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co-my.sharepoint.com/personal/daniel_bonfield_tesco_com/Documents/"/>
    </mc:Choice>
  </mc:AlternateContent>
  <xr:revisionPtr revIDLastSave="101" documentId="8_{7D44F772-384B-4240-9AFA-155535C76F58}" xr6:coauthVersionLast="45" xr6:coauthVersionMax="45" xr10:uidLastSave="{95F4BD95-E3A1-4C1E-9FB7-B19E7C2D2CF7}"/>
  <bookViews>
    <workbookView xWindow="-108" yWindow="-108" windowWidth="23256" windowHeight="12576" xr2:uid="{8FB308A7-2906-4C50-9C61-2BCC5A66D334}"/>
  </bookViews>
  <sheets>
    <sheet name="Sheet1" sheetId="1" r:id="rId1"/>
    <sheet name="Dunstable" sheetId="2" r:id="rId2"/>
  </sheets>
  <definedNames>
    <definedName name="_xlnm._FilterDatabase" localSheetId="1" hidden="1">Dunstable!$A$1:$E$97</definedName>
    <definedName name="_xlnm._FilterDatabase" localSheetId="0" hidden="1">Sheet1!$A$2:$J$141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10" i="1"/>
  <c r="G11" i="1"/>
  <c r="G12" i="1"/>
  <c r="G13" i="1"/>
  <c r="G14" i="1"/>
  <c r="G16" i="1"/>
  <c r="G17" i="1"/>
  <c r="G20" i="1"/>
  <c r="G22" i="1"/>
  <c r="G23" i="1"/>
  <c r="G24" i="1"/>
  <c r="G25" i="1"/>
  <c r="G26" i="1"/>
  <c r="G27" i="1"/>
  <c r="G28" i="1"/>
  <c r="G30" i="1"/>
  <c r="G32" i="1"/>
  <c r="G33" i="1"/>
  <c r="G34" i="1"/>
  <c r="G36" i="1"/>
  <c r="G39" i="1"/>
  <c r="G40" i="1"/>
  <c r="G41" i="1"/>
  <c r="G42" i="1"/>
  <c r="G43" i="1"/>
  <c r="G44" i="1"/>
  <c r="G45" i="1"/>
  <c r="G47" i="1"/>
  <c r="G48" i="1"/>
  <c r="G49" i="1"/>
  <c r="G50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7" i="1"/>
  <c r="G68" i="1"/>
  <c r="G70" i="1"/>
  <c r="G71" i="1"/>
  <c r="G72" i="1"/>
  <c r="G74" i="1"/>
  <c r="G76" i="1"/>
  <c r="G79" i="1"/>
  <c r="G82" i="1"/>
  <c r="G83" i="1"/>
  <c r="G84" i="1"/>
  <c r="G85" i="1"/>
  <c r="G86" i="1"/>
  <c r="G87" i="1"/>
  <c r="G88" i="1"/>
  <c r="G90" i="1"/>
  <c r="G91" i="1"/>
  <c r="G93" i="1"/>
  <c r="G94" i="1"/>
  <c r="G95" i="1"/>
  <c r="G96" i="1"/>
  <c r="G97" i="1"/>
  <c r="G100" i="1"/>
  <c r="G103" i="1"/>
  <c r="G104" i="1"/>
  <c r="G105" i="1"/>
  <c r="G106" i="1"/>
  <c r="G107" i="1"/>
  <c r="G108" i="1"/>
  <c r="G109" i="1"/>
  <c r="G110" i="1"/>
  <c r="G112" i="1"/>
  <c r="G113" i="1"/>
  <c r="G115" i="1"/>
  <c r="G116" i="1"/>
  <c r="G119" i="1"/>
  <c r="G120" i="1"/>
  <c r="G121" i="1"/>
  <c r="G122" i="1"/>
  <c r="G124" i="1"/>
  <c r="G125" i="1"/>
  <c r="G126" i="1"/>
  <c r="G128" i="1"/>
  <c r="G131" i="1"/>
  <c r="G132" i="1"/>
  <c r="G135" i="1"/>
  <c r="G136" i="1"/>
  <c r="G137" i="1"/>
  <c r="G138" i="1"/>
  <c r="G140" i="1"/>
  <c r="G141" i="1"/>
  <c r="I13" i="1"/>
  <c r="I25" i="1"/>
  <c r="H34" i="1"/>
  <c r="H40" i="1"/>
  <c r="I44" i="1"/>
  <c r="I55" i="1"/>
  <c r="I59" i="1"/>
  <c r="I64" i="1"/>
  <c r="H71" i="1"/>
  <c r="H82" i="1"/>
  <c r="H97" i="1"/>
  <c r="H103" i="1"/>
  <c r="H107" i="1"/>
  <c r="I122" i="1"/>
  <c r="H128" i="1"/>
  <c r="I131" i="1"/>
  <c r="I136" i="1"/>
  <c r="I137" i="1"/>
  <c r="I140" i="1"/>
  <c r="I141" i="1"/>
  <c r="H141" i="1"/>
  <c r="H140" i="1"/>
  <c r="I138" i="1"/>
  <c r="H138" i="1"/>
  <c r="H137" i="1"/>
  <c r="H136" i="1"/>
  <c r="I135" i="1"/>
  <c r="H135" i="1"/>
  <c r="H131" i="1"/>
  <c r="I128" i="1"/>
  <c r="I126" i="1"/>
  <c r="H126" i="1"/>
  <c r="I124" i="1"/>
  <c r="H124" i="1"/>
  <c r="H122" i="1"/>
  <c r="I121" i="1"/>
  <c r="H121" i="1"/>
  <c r="I120" i="1"/>
  <c r="H120" i="1"/>
  <c r="I119" i="1"/>
  <c r="H119" i="1"/>
  <c r="I115" i="1"/>
  <c r="H115" i="1"/>
  <c r="I113" i="1"/>
  <c r="H113" i="1"/>
  <c r="I108" i="1"/>
  <c r="H108" i="1"/>
  <c r="I107" i="1"/>
  <c r="I106" i="1"/>
  <c r="H106" i="1"/>
  <c r="I105" i="1"/>
  <c r="H105" i="1"/>
  <c r="I103" i="1"/>
  <c r="I104" i="1"/>
  <c r="H104" i="1"/>
  <c r="I100" i="1"/>
  <c r="H100" i="1"/>
  <c r="I97" i="1"/>
  <c r="I95" i="1"/>
  <c r="H95" i="1"/>
  <c r="I94" i="1"/>
  <c r="H94" i="1"/>
  <c r="I93" i="1"/>
  <c r="H93" i="1"/>
  <c r="I91" i="1"/>
  <c r="H91" i="1"/>
  <c r="I90" i="1"/>
  <c r="H90" i="1"/>
  <c r="I87" i="1"/>
  <c r="H87" i="1"/>
  <c r="I86" i="1"/>
  <c r="H86" i="1"/>
  <c r="I84" i="1"/>
  <c r="H84" i="1"/>
  <c r="I83" i="1"/>
  <c r="H83" i="1"/>
  <c r="I82" i="1"/>
  <c r="I76" i="1"/>
  <c r="H76" i="1"/>
  <c r="I72" i="1"/>
  <c r="H72" i="1"/>
  <c r="I71" i="1"/>
  <c r="I70" i="1"/>
  <c r="H70" i="1"/>
  <c r="I67" i="1"/>
  <c r="H67" i="1"/>
  <c r="I65" i="1"/>
  <c r="H65" i="1"/>
  <c r="H64" i="1"/>
  <c r="I63" i="1"/>
  <c r="H63" i="1"/>
  <c r="I61" i="1"/>
  <c r="H61" i="1"/>
  <c r="H59" i="1"/>
  <c r="I58" i="1"/>
  <c r="H58" i="1"/>
  <c r="I56" i="1"/>
  <c r="H56" i="1"/>
  <c r="H55" i="1"/>
  <c r="I53" i="1"/>
  <c r="H53" i="1"/>
  <c r="I52" i="1"/>
  <c r="H52" i="1"/>
  <c r="I50" i="1"/>
  <c r="H50" i="1"/>
  <c r="I49" i="1"/>
  <c r="H49" i="1"/>
  <c r="I48" i="1"/>
  <c r="H48" i="1"/>
  <c r="I47" i="1"/>
  <c r="H47" i="1"/>
  <c r="H44" i="1"/>
  <c r="I43" i="1"/>
  <c r="H43" i="1"/>
  <c r="I39" i="1"/>
  <c r="H39" i="1"/>
  <c r="I40" i="1"/>
  <c r="I41" i="1"/>
  <c r="H41" i="1"/>
  <c r="I36" i="1"/>
  <c r="H36" i="1"/>
  <c r="I34" i="1"/>
  <c r="I33" i="1"/>
  <c r="H33" i="1"/>
  <c r="I32" i="1"/>
  <c r="H32" i="1"/>
  <c r="I30" i="1"/>
  <c r="H30" i="1"/>
  <c r="H25" i="1"/>
  <c r="I26" i="1"/>
  <c r="H26" i="1"/>
  <c r="I24" i="1"/>
  <c r="H24" i="1"/>
  <c r="I23" i="1"/>
  <c r="H23" i="1"/>
  <c r="I22" i="1"/>
  <c r="H22" i="1"/>
  <c r="I17" i="1"/>
  <c r="H17" i="1"/>
  <c r="I16" i="1"/>
  <c r="H16" i="1"/>
  <c r="H13" i="1"/>
  <c r="I14" i="1"/>
  <c r="H14" i="1"/>
  <c r="I11" i="1"/>
  <c r="H11" i="1"/>
  <c r="I7" i="1"/>
  <c r="H7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2" i="2"/>
  <c r="H4" i="1"/>
  <c r="H37" i="1"/>
  <c r="H5" i="1"/>
  <c r="H9" i="1"/>
  <c r="H78" i="1"/>
  <c r="H114" i="1"/>
  <c r="H81" i="1"/>
  <c r="H21" i="1"/>
  <c r="H75" i="1"/>
  <c r="H130" i="1"/>
  <c r="H127" i="1"/>
  <c r="H6" i="1"/>
  <c r="H74" i="1"/>
  <c r="H54" i="1"/>
  <c r="H62" i="1"/>
  <c r="H51" i="1"/>
  <c r="H102" i="1"/>
  <c r="H89" i="1"/>
  <c r="H117" i="1"/>
  <c r="H15" i="1"/>
  <c r="H19" i="1"/>
  <c r="H29" i="1"/>
  <c r="H46" i="1"/>
  <c r="H45" i="1"/>
  <c r="H69" i="1"/>
  <c r="H18" i="1"/>
  <c r="H101" i="1"/>
  <c r="H139" i="1"/>
  <c r="H92" i="1"/>
  <c r="H66" i="1"/>
  <c r="H118" i="1"/>
  <c r="H109" i="1"/>
  <c r="H35" i="1"/>
  <c r="H111" i="1"/>
  <c r="H80" i="1"/>
  <c r="H129" i="1"/>
  <c r="H73" i="1"/>
  <c r="H31" i="1"/>
  <c r="H38" i="1"/>
  <c r="H27" i="1"/>
  <c r="H57" i="1"/>
  <c r="H98" i="1"/>
  <c r="H133" i="1"/>
  <c r="H77" i="1"/>
  <c r="H10" i="1"/>
  <c r="H3" i="1"/>
  <c r="H123" i="1"/>
  <c r="H8" i="1"/>
  <c r="H99" i="1"/>
  <c r="H134" i="1"/>
  <c r="H12" i="1"/>
  <c r="H28" i="1"/>
  <c r="H20" i="1"/>
  <c r="H132" i="1"/>
  <c r="H96" i="1"/>
  <c r="H125" i="1"/>
  <c r="H42" i="1"/>
  <c r="H112" i="1"/>
  <c r="H68" i="1"/>
  <c r="H88" i="1"/>
  <c r="H110" i="1"/>
  <c r="H60" i="1"/>
  <c r="H79" i="1"/>
  <c r="H116" i="1"/>
  <c r="H85" i="1"/>
  <c r="J44" i="1" l="1"/>
  <c r="J58" i="1"/>
  <c r="J97" i="1"/>
  <c r="J140" i="1"/>
  <c r="J70" i="1"/>
  <c r="J90" i="1"/>
  <c r="J105" i="1"/>
  <c r="J135" i="1"/>
  <c r="J13" i="1"/>
  <c r="J32" i="1"/>
  <c r="J87" i="1"/>
  <c r="J94" i="1"/>
  <c r="J33" i="1"/>
  <c r="J56" i="1"/>
  <c r="J124" i="1"/>
  <c r="J136" i="1"/>
  <c r="J41" i="1"/>
  <c r="J47" i="1"/>
  <c r="J104" i="1"/>
  <c r="J120" i="1"/>
  <c r="J16" i="1"/>
  <c r="J24" i="1"/>
  <c r="J40" i="1"/>
  <c r="J48" i="1"/>
  <c r="J121" i="1"/>
  <c r="J17" i="1"/>
  <c r="J63" i="1"/>
  <c r="J137" i="1"/>
  <c r="J7" i="1"/>
  <c r="J59" i="1"/>
  <c r="J55" i="1"/>
  <c r="J122" i="1"/>
  <c r="J34" i="1"/>
  <c r="J91" i="1"/>
  <c r="J128" i="1"/>
  <c r="J22" i="1"/>
  <c r="J50" i="1"/>
  <c r="J72" i="1"/>
  <c r="J119" i="1"/>
  <c r="J11" i="1"/>
  <c r="J26" i="1"/>
  <c r="J52" i="1"/>
  <c r="J83" i="1"/>
  <c r="J95" i="1"/>
  <c r="J108" i="1"/>
  <c r="J126" i="1"/>
  <c r="J141" i="1"/>
  <c r="J14" i="1"/>
  <c r="J39" i="1"/>
  <c r="J53" i="1"/>
  <c r="J65" i="1"/>
  <c r="J84" i="1"/>
  <c r="J113" i="1"/>
  <c r="J23" i="1"/>
  <c r="J30" i="1"/>
  <c r="J36" i="1"/>
  <c r="J43" i="1"/>
  <c r="J49" i="1"/>
  <c r="J61" i="1"/>
  <c r="J67" i="1"/>
  <c r="J76" i="1"/>
  <c r="J86" i="1"/>
  <c r="J93" i="1"/>
  <c r="J100" i="1"/>
  <c r="J106" i="1"/>
  <c r="J115" i="1"/>
  <c r="J138" i="1"/>
  <c r="J107" i="1"/>
  <c r="J82" i="1"/>
  <c r="J64" i="1"/>
  <c r="J103" i="1"/>
  <c r="J71" i="1"/>
  <c r="J25" i="1"/>
  <c r="J131" i="1"/>
  <c r="I54" i="1" l="1"/>
  <c r="J54" i="1" s="1"/>
  <c r="I102" i="1"/>
  <c r="J102" i="1" s="1"/>
  <c r="I85" i="1"/>
  <c r="J85" i="1" s="1"/>
  <c r="I73" i="1"/>
  <c r="J73" i="1" s="1"/>
  <c r="I51" i="1"/>
  <c r="J51" i="1" s="1"/>
  <c r="I29" i="1"/>
  <c r="J29" i="1" s="1"/>
  <c r="I12" i="1"/>
  <c r="J12" i="1" s="1"/>
  <c r="I139" i="1"/>
  <c r="J139" i="1" s="1"/>
  <c r="I109" i="1"/>
  <c r="J109" i="1" s="1"/>
  <c r="I118" i="1"/>
  <c r="J118" i="1" s="1"/>
  <c r="I101" i="1"/>
  <c r="J101" i="1" s="1"/>
  <c r="I10" i="1"/>
  <c r="J10" i="1" s="1"/>
  <c r="I31" i="1"/>
  <c r="J31" i="1" s="1"/>
  <c r="I133" i="1"/>
  <c r="J133" i="1" s="1"/>
  <c r="I81" i="1"/>
  <c r="J81" i="1" s="1"/>
  <c r="I116" i="1"/>
  <c r="J116" i="1" s="1"/>
  <c r="I68" i="1"/>
  <c r="J68" i="1" s="1"/>
  <c r="I45" i="1"/>
  <c r="J45" i="1" s="1"/>
  <c r="I27" i="1"/>
  <c r="J27" i="1" s="1"/>
  <c r="I9" i="1"/>
  <c r="J9" i="1" s="1"/>
  <c r="I74" i="1"/>
  <c r="J74" i="1" s="1"/>
  <c r="I28" i="1"/>
  <c r="J28" i="1" s="1"/>
  <c r="I132" i="1"/>
  <c r="J132" i="1" s="1"/>
  <c r="I98" i="1"/>
  <c r="J98" i="1" s="1"/>
  <c r="I66" i="1"/>
  <c r="J66" i="1" s="1"/>
  <c r="I21" i="1"/>
  <c r="J21" i="1" s="1"/>
  <c r="I8" i="1"/>
  <c r="J8" i="1" s="1"/>
  <c r="I123" i="1"/>
  <c r="J123" i="1" s="1"/>
  <c r="I134" i="1"/>
  <c r="J134" i="1" s="1"/>
  <c r="I117" i="1"/>
  <c r="J117" i="1" s="1"/>
  <c r="I99" i="1"/>
  <c r="J99" i="1" s="1"/>
  <c r="I114" i="1"/>
  <c r="J114" i="1" s="1"/>
  <c r="I79" i="1"/>
  <c r="J79" i="1" s="1"/>
  <c r="I129" i="1"/>
  <c r="J129" i="1" s="1"/>
  <c r="I112" i="1"/>
  <c r="J112" i="1" s="1"/>
  <c r="I96" i="1"/>
  <c r="J96" i="1" s="1"/>
  <c r="I78" i="1"/>
  <c r="J78" i="1" s="1"/>
  <c r="I62" i="1"/>
  <c r="J62" i="1" s="1"/>
  <c r="I38" i="1"/>
  <c r="J38" i="1" s="1"/>
  <c r="I20" i="1"/>
  <c r="J20" i="1" s="1"/>
  <c r="I6" i="1"/>
  <c r="J6" i="1" s="1"/>
  <c r="I88" i="1"/>
  <c r="J88" i="1" s="1"/>
  <c r="I46" i="1"/>
  <c r="J46" i="1" s="1"/>
  <c r="I130" i="1"/>
  <c r="J130" i="1" s="1"/>
  <c r="I42" i="1"/>
  <c r="J42" i="1" s="1"/>
  <c r="I127" i="1"/>
  <c r="J127" i="1" s="1"/>
  <c r="I110" i="1"/>
  <c r="J110" i="1" s="1"/>
  <c r="I92" i="1"/>
  <c r="J92" i="1" s="1"/>
  <c r="I77" i="1"/>
  <c r="J77" i="1" s="1"/>
  <c r="I60" i="1"/>
  <c r="J60" i="1" s="1"/>
  <c r="I37" i="1"/>
  <c r="J37" i="1" s="1"/>
  <c r="I19" i="1"/>
  <c r="J19" i="1" s="1"/>
  <c r="I5" i="1"/>
  <c r="J5" i="1" s="1"/>
  <c r="I15" i="1"/>
  <c r="J15" i="1" s="1"/>
  <c r="I69" i="1"/>
  <c r="J69" i="1" s="1"/>
  <c r="I80" i="1"/>
  <c r="J80" i="1" s="1"/>
  <c r="I3" i="1"/>
  <c r="J3" i="1" s="1"/>
  <c r="I125" i="1"/>
  <c r="J125" i="1" s="1"/>
  <c r="I111" i="1"/>
  <c r="J111" i="1" s="1"/>
  <c r="I89" i="1"/>
  <c r="J89" i="1" s="1"/>
  <c r="I75" i="1"/>
  <c r="J75" i="1" s="1"/>
  <c r="I57" i="1"/>
  <c r="J57" i="1" s="1"/>
  <c r="I35" i="1"/>
  <c r="J35" i="1" s="1"/>
  <c r="I18" i="1"/>
  <c r="J18" i="1" s="1"/>
  <c r="I4" i="1"/>
  <c r="J4" i="1" s="1"/>
</calcChain>
</file>

<file path=xl/sharedStrings.xml><?xml version="1.0" encoding="utf-8"?>
<sst xmlns="http://schemas.openxmlformats.org/spreadsheetml/2006/main" count="252" uniqueCount="156">
  <si>
    <t>abbie rose</t>
  </si>
  <si>
    <t>ADAM CAIRNS</t>
  </si>
  <si>
    <t>ADAM SHRUBB</t>
  </si>
  <si>
    <t>ADRIAN ALDERSON</t>
  </si>
  <si>
    <t>Alanna Rose</t>
  </si>
  <si>
    <t>ALEX MCCARTHY</t>
  </si>
  <si>
    <t xml:space="preserve">Alfie Bowdrey </t>
  </si>
  <si>
    <t>ANA MARR</t>
  </si>
  <si>
    <t>BARRY WALKER</t>
  </si>
  <si>
    <t>BRIAN GILLESPIE</t>
  </si>
  <si>
    <t>callum Carver</t>
  </si>
  <si>
    <t>CALLUM HALL</t>
  </si>
  <si>
    <t>CALLUM SIMONS</t>
  </si>
  <si>
    <t>CAROLE ORANGE</t>
  </si>
  <si>
    <t>charlie upton</t>
  </si>
  <si>
    <t xml:space="preserve">chelsey Dolan </t>
  </si>
  <si>
    <t>CHRIS SWAIN</t>
  </si>
  <si>
    <t>connall mair</t>
  </si>
  <si>
    <t>CRAIG PARKER</t>
  </si>
  <si>
    <t>CRAIG WILSON</t>
  </si>
  <si>
    <t>DANIEL DAVIES</t>
  </si>
  <si>
    <t>Dave Marr</t>
  </si>
  <si>
    <t>dave rawding</t>
  </si>
  <si>
    <t>GAV BODEN</t>
  </si>
  <si>
    <t>GEORGE JAGGER</t>
  </si>
  <si>
    <t>Grace Thomis</t>
  </si>
  <si>
    <t>IAN KENNEDY</t>
  </si>
  <si>
    <t>JACK BLYTH</t>
  </si>
  <si>
    <t>Jacob Villegas</t>
  </si>
  <si>
    <t>JAMES FOOTNER</t>
  </si>
  <si>
    <t>JAMIE DENISON</t>
  </si>
  <si>
    <t>JOHN STRETTLE</t>
  </si>
  <si>
    <t>JON FREAR BINNS</t>
  </si>
  <si>
    <t>JON FREAR-BINNS</t>
  </si>
  <si>
    <t>Josh davies</t>
  </si>
  <si>
    <t>JOSH NEEN</t>
  </si>
  <si>
    <t>KALLUM PEACH</t>
  </si>
  <si>
    <t>KARINA JOHNSON</t>
  </si>
  <si>
    <t>KATIE JOWSEY</t>
  </si>
  <si>
    <t>KRISTOPHER TODD</t>
  </si>
  <si>
    <t>LEE METCALFE</t>
  </si>
  <si>
    <t>LIAM FITZPATRICK</t>
  </si>
  <si>
    <t xml:space="preserve">luke warren </t>
  </si>
  <si>
    <t xml:space="preserve">Millie Upton </t>
  </si>
  <si>
    <t>MUHAMMAD ARIFFIN BIN ADNAN</t>
  </si>
  <si>
    <t>MUHAMMAD FAUZAN MOHD FAISAL</t>
  </si>
  <si>
    <t>PAUL RHODES</t>
  </si>
  <si>
    <t>PAUL WILKINSON</t>
  </si>
  <si>
    <t>RHYS BEAN</t>
  </si>
  <si>
    <t>RICHARD ANNABLE</t>
  </si>
  <si>
    <t>ROB THURLBY</t>
  </si>
  <si>
    <t>ROBERT BRUCE</t>
  </si>
  <si>
    <t xml:space="preserve">Ryan Smith </t>
  </si>
  <si>
    <t>RYAN WILSON</t>
  </si>
  <si>
    <t>Sam Cummings</t>
  </si>
  <si>
    <t xml:space="preserve">Sophie Bell </t>
  </si>
  <si>
    <t>STEVE KAY</t>
  </si>
  <si>
    <t>STEVEN KAY</t>
  </si>
  <si>
    <t>SUREN JOHANSSEN</t>
  </si>
  <si>
    <t>SUSIE WEBB</t>
  </si>
  <si>
    <t xml:space="preserve">Terri-Anne Kay </t>
  </si>
  <si>
    <t>Thomas carver</t>
  </si>
  <si>
    <t>THOMAS CUMMINGS</t>
  </si>
  <si>
    <t>TYLER ILLINGWORTH</t>
  </si>
  <si>
    <t>Name</t>
  </si>
  <si>
    <t>total pins</t>
  </si>
  <si>
    <t>game</t>
  </si>
  <si>
    <t>average</t>
  </si>
  <si>
    <t xml:space="preserve">total </t>
  </si>
  <si>
    <t>games</t>
  </si>
  <si>
    <t xml:space="preserve">ALan Smith </t>
  </si>
  <si>
    <t>Alison Taylor</t>
  </si>
  <si>
    <t>Ava Richardson</t>
  </si>
  <si>
    <t>Ava Andrade</t>
  </si>
  <si>
    <t>Ben Richardson</t>
  </si>
  <si>
    <t>Ben Robinson</t>
  </si>
  <si>
    <t xml:space="preserve">callum Smith </t>
  </si>
  <si>
    <t xml:space="preserve">cameron brown </t>
  </si>
  <si>
    <t>Cameron Fay</t>
  </si>
  <si>
    <t>Carl Vanderhook</t>
  </si>
  <si>
    <t>Carl Buckley</t>
  </si>
  <si>
    <t>Chris Oates</t>
  </si>
  <si>
    <t>Christopher Smith</t>
  </si>
  <si>
    <t>CJ Anderson</t>
  </si>
  <si>
    <t>Cliff Dew</t>
  </si>
  <si>
    <t>Craig Barrett</t>
  </si>
  <si>
    <t>Daniel Bonfield</t>
  </si>
  <si>
    <t>Dan Harding</t>
  </si>
  <si>
    <t>Dan Balsom</t>
  </si>
  <si>
    <t>Daniel Davies</t>
  </si>
  <si>
    <t xml:space="preserve">Daniel Smith </t>
  </si>
  <si>
    <t>Darrell Fisher</t>
  </si>
  <si>
    <t>Dhillon Sohal</t>
  </si>
  <si>
    <t>Ethan Pilley</t>
  </si>
  <si>
    <t>Frank Stephenson</t>
  </si>
  <si>
    <t>Gary Leaphard</t>
  </si>
  <si>
    <t>Gav Greaves</t>
  </si>
  <si>
    <t xml:space="preserve">Gaye McCully </t>
  </si>
  <si>
    <t>Gerry Wrathall</t>
  </si>
  <si>
    <t>Glen Richardson</t>
  </si>
  <si>
    <t>Hannah Ailes</t>
  </si>
  <si>
    <t>Hilary Cooke</t>
  </si>
  <si>
    <t>Ian Kennedy</t>
  </si>
  <si>
    <t xml:space="preserve">Izzy Fletcher </t>
  </si>
  <si>
    <t xml:space="preserve">Jack Butler </t>
  </si>
  <si>
    <t xml:space="preserve">Jack Sanders </t>
  </si>
  <si>
    <t>Jackie Wyatt</t>
  </si>
  <si>
    <t>james footner</t>
  </si>
  <si>
    <t>James Bradford</t>
  </si>
  <si>
    <t xml:space="preserve">Jason Agate </t>
  </si>
  <si>
    <t>Jenny Swift</t>
  </si>
  <si>
    <t>Jessica Sillis</t>
  </si>
  <si>
    <t>Josh Bland</t>
  </si>
  <si>
    <t>Kevin Pilley</t>
  </si>
  <si>
    <t>Khashi Ashtari</t>
  </si>
  <si>
    <t>Ki Leighford</t>
  </si>
  <si>
    <t>Kristopher Todd</t>
  </si>
  <si>
    <t>Kyle Richards</t>
  </si>
  <si>
    <t>Lee Cocker</t>
  </si>
  <si>
    <t>Lee Metcalfe</t>
  </si>
  <si>
    <t>Liam Harris</t>
  </si>
  <si>
    <t>Lola Pilley</t>
  </si>
  <si>
    <t>Mark Roberts</t>
  </si>
  <si>
    <t>Matt Hall</t>
  </si>
  <si>
    <t>Mike Bergquist</t>
  </si>
  <si>
    <t>Morgan Giller</t>
  </si>
  <si>
    <t>Nicole Ediker</t>
  </si>
  <si>
    <t>Peter Agate</t>
  </si>
  <si>
    <t>Pete Stevenson</t>
  </si>
  <si>
    <t>Raj Sohal</t>
  </si>
  <si>
    <t>Ray Lay</t>
  </si>
  <si>
    <t>Ray Teece</t>
  </si>
  <si>
    <t>Reece Parker</t>
  </si>
  <si>
    <t xml:space="preserve">Rich Balaam </t>
  </si>
  <si>
    <t>Rob Yandell</t>
  </si>
  <si>
    <t>Ruby Collins</t>
  </si>
  <si>
    <t>Sam Pateman</t>
  </si>
  <si>
    <t>Sammy Roberts</t>
  </si>
  <si>
    <t>Samuel Hayes</t>
  </si>
  <si>
    <t>Sarah Hood</t>
  </si>
  <si>
    <t>Steve Carnall</t>
  </si>
  <si>
    <t>Steven Jeeves</t>
  </si>
  <si>
    <t>Sukky Gill</t>
  </si>
  <si>
    <t xml:space="preserve">Taylor Bonfield </t>
  </si>
  <si>
    <t>Tom Chuter</t>
  </si>
  <si>
    <t>Tom Collins</t>
  </si>
  <si>
    <t>Tony Imren</t>
  </si>
  <si>
    <t>Toto Andrade</t>
  </si>
  <si>
    <t>una clark</t>
  </si>
  <si>
    <t xml:space="preserve">william Herbert </t>
  </si>
  <si>
    <t>total total pins</t>
  </si>
  <si>
    <t>total total games</t>
  </si>
  <si>
    <t>overall average</t>
  </si>
  <si>
    <t>Shipley Averages</t>
  </si>
  <si>
    <t>Dunstable averages</t>
  </si>
  <si>
    <t>rolling overall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</si>
</sst>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F7E9E-328B-48EF-9F43-463AF9FB0B08}">
  <dimension ref="A1:J141"/>
  <sheetViews>
    <sheetView tabSelected="1" workbookViewId="0">
      <selection activeCell="G2" sqref="G1:G1048576"/>
    </sheetView>
  </sheetViews>
  <sheetFormatPr defaultRowHeight="14.4" x14ac:dyDescent="0.3"/>
  <cols>
    <col min="1" max="1" width="31.44140625" style="2" bestFit="1" customWidth="1"/>
    <col min="2" max="2" width="8.5546875" bestFit="1" customWidth="1"/>
    <col min="4" max="4" width="7.44140625" style="1" bestFit="1" customWidth="1"/>
    <col min="7" max="7" width="8.88671875" style="1"/>
    <col min="8" max="8" width="12.88671875" bestFit="1" customWidth="1"/>
    <col min="10" max="10" width="8.88671875" style="1"/>
  </cols>
  <sheetData>
    <row r="1" spans="1:10" x14ac:dyDescent="0.3">
      <c r="B1" s="3" t="s">
        <v>153</v>
      </c>
      <c r="C1" s="3"/>
      <c r="D1" s="3"/>
      <c r="E1" s="3" t="s">
        <v>154</v>
      </c>
      <c r="F1" s="3"/>
      <c r="G1" s="3"/>
      <c r="H1" s="3" t="s">
        <v>155</v>
      </c>
      <c r="I1" s="3"/>
      <c r="J1" s="3"/>
    </row>
    <row r="2" spans="1:10" x14ac:dyDescent="0.3">
      <c r="A2" s="2" t="s">
        <v>64</v>
      </c>
      <c r="B2" t="s">
        <v>65</v>
      </c>
      <c r="C2" t="s">
        <v>66</v>
      </c>
      <c r="D2" s="1" t="s">
        <v>67</v>
      </c>
      <c r="E2" t="s">
        <v>65</v>
      </c>
      <c r="F2" t="s">
        <v>66</v>
      </c>
      <c r="G2" s="1" t="s">
        <v>67</v>
      </c>
      <c r="H2" s="1" t="s">
        <v>150</v>
      </c>
      <c r="I2" t="s">
        <v>151</v>
      </c>
      <c r="J2" s="1" t="s">
        <v>152</v>
      </c>
    </row>
    <row r="3" spans="1:10" x14ac:dyDescent="0.3">
      <c r="A3" s="2" t="s">
        <v>0</v>
      </c>
      <c r="B3">
        <v>390</v>
      </c>
      <c r="C3">
        <v>3</v>
      </c>
      <c r="D3" s="1">
        <v>130</v>
      </c>
      <c r="H3">
        <f>B3+E3</f>
        <v>390</v>
      </c>
      <c r="I3">
        <f>C3+F3</f>
        <v>3</v>
      </c>
      <c r="J3" s="1">
        <f>H3/I3</f>
        <v>130</v>
      </c>
    </row>
    <row r="4" spans="1:10" x14ac:dyDescent="0.3">
      <c r="A4" s="2" t="s">
        <v>1</v>
      </c>
      <c r="B4">
        <v>1405</v>
      </c>
      <c r="C4">
        <v>6</v>
      </c>
      <c r="D4" s="1">
        <v>234.16666666666666</v>
      </c>
      <c r="H4">
        <f>B4+E4</f>
        <v>1405</v>
      </c>
      <c r="I4">
        <f>C4+F4</f>
        <v>6</v>
      </c>
      <c r="J4" s="1">
        <f>H4/I4</f>
        <v>234.16666666666666</v>
      </c>
    </row>
    <row r="5" spans="1:10" x14ac:dyDescent="0.3">
      <c r="A5" s="2" t="s">
        <v>2</v>
      </c>
      <c r="B5">
        <v>1310</v>
      </c>
      <c r="C5">
        <v>6</v>
      </c>
      <c r="D5" s="1">
        <v>218.33333333333334</v>
      </c>
      <c r="H5">
        <f>B5+E5</f>
        <v>1310</v>
      </c>
      <c r="I5">
        <f>C5+F5</f>
        <v>6</v>
      </c>
      <c r="J5" s="1">
        <f>H5/I5</f>
        <v>218.33333333333334</v>
      </c>
    </row>
    <row r="6" spans="1:10" x14ac:dyDescent="0.3">
      <c r="A6" s="2" t="s">
        <v>3</v>
      </c>
      <c r="B6">
        <v>618</v>
      </c>
      <c r="C6">
        <v>3</v>
      </c>
      <c r="D6" s="1">
        <v>206</v>
      </c>
      <c r="H6">
        <f>B6+E6</f>
        <v>618</v>
      </c>
      <c r="I6">
        <f>C6+F6</f>
        <v>3</v>
      </c>
      <c r="J6" s="1">
        <f>H6/I6</f>
        <v>206</v>
      </c>
    </row>
    <row r="7" spans="1:10" x14ac:dyDescent="0.3">
      <c r="A7" s="2" t="s">
        <v>70</v>
      </c>
      <c r="E7">
        <v>958</v>
      </c>
      <c r="F7">
        <v>6</v>
      </c>
      <c r="G7" s="1">
        <f t="shared" ref="G4:G67" si="0">E7/F7</f>
        <v>159.66666666666666</v>
      </c>
      <c r="H7">
        <f>B7+E7</f>
        <v>958</v>
      </c>
      <c r="I7">
        <f>C7+F7</f>
        <v>6</v>
      </c>
      <c r="J7" s="1">
        <f>H7/I7</f>
        <v>159.66666666666666</v>
      </c>
    </row>
    <row r="8" spans="1:10" x14ac:dyDescent="0.3">
      <c r="A8" s="2" t="s">
        <v>4</v>
      </c>
      <c r="B8">
        <v>346</v>
      </c>
      <c r="C8">
        <v>3</v>
      </c>
      <c r="D8" s="1">
        <v>115.33333333333333</v>
      </c>
      <c r="H8">
        <f>B8+E8</f>
        <v>346</v>
      </c>
      <c r="I8">
        <f>C8+F8</f>
        <v>3</v>
      </c>
      <c r="J8" s="1">
        <f>H8/I8</f>
        <v>115.33333333333333</v>
      </c>
    </row>
    <row r="9" spans="1:10" x14ac:dyDescent="0.3">
      <c r="A9" s="2" t="s">
        <v>5</v>
      </c>
      <c r="B9">
        <v>1304</v>
      </c>
      <c r="C9">
        <v>6</v>
      </c>
      <c r="D9" s="1">
        <v>217.33333333333334</v>
      </c>
      <c r="H9">
        <f>B9+E9</f>
        <v>1304</v>
      </c>
      <c r="I9">
        <f>C9+F9</f>
        <v>6</v>
      </c>
      <c r="J9" s="1">
        <f>H9/I9</f>
        <v>217.33333333333334</v>
      </c>
    </row>
    <row r="10" spans="1:10" x14ac:dyDescent="0.3">
      <c r="A10" s="2" t="s">
        <v>6</v>
      </c>
      <c r="B10">
        <v>787</v>
      </c>
      <c r="C10">
        <v>6</v>
      </c>
      <c r="D10" s="1">
        <v>131.16666666666666</v>
      </c>
      <c r="E10">
        <v>450</v>
      </c>
      <c r="F10">
        <v>3</v>
      </c>
      <c r="G10" s="1">
        <f t="shared" si="0"/>
        <v>150</v>
      </c>
      <c r="H10">
        <f>B10+E10</f>
        <v>1237</v>
      </c>
      <c r="I10">
        <f>C10+F10</f>
        <v>9</v>
      </c>
      <c r="J10" s="1">
        <f>H10/I10</f>
        <v>137.44444444444446</v>
      </c>
    </row>
    <row r="11" spans="1:10" x14ac:dyDescent="0.3">
      <c r="A11" s="2" t="s">
        <v>71</v>
      </c>
      <c r="E11">
        <v>1834</v>
      </c>
      <c r="F11">
        <v>9</v>
      </c>
      <c r="G11" s="1">
        <f t="shared" si="0"/>
        <v>203.77777777777777</v>
      </c>
      <c r="H11">
        <f>B11+E11</f>
        <v>1834</v>
      </c>
      <c r="I11">
        <f>C11+F11</f>
        <v>9</v>
      </c>
      <c r="J11" s="1">
        <f>H11/I11</f>
        <v>203.77777777777777</v>
      </c>
    </row>
    <row r="12" spans="1:10" x14ac:dyDescent="0.3">
      <c r="A12" s="2" t="s">
        <v>7</v>
      </c>
      <c r="B12">
        <v>1680</v>
      </c>
      <c r="C12">
        <v>9</v>
      </c>
      <c r="D12" s="1">
        <v>186.66666666666666</v>
      </c>
      <c r="E12">
        <v>2338</v>
      </c>
      <c r="F12">
        <v>12</v>
      </c>
      <c r="G12" s="1">
        <f t="shared" si="0"/>
        <v>194.83333333333334</v>
      </c>
      <c r="H12">
        <f>B12+E12</f>
        <v>4018</v>
      </c>
      <c r="I12">
        <f>C12+F12</f>
        <v>21</v>
      </c>
      <c r="J12" s="1">
        <f>H12/I12</f>
        <v>191.33333333333334</v>
      </c>
    </row>
    <row r="13" spans="1:10" x14ac:dyDescent="0.3">
      <c r="A13" s="2" t="s">
        <v>73</v>
      </c>
      <c r="E13">
        <v>913</v>
      </c>
      <c r="F13">
        <v>6</v>
      </c>
      <c r="G13" s="1">
        <f t="shared" si="0"/>
        <v>152.16666666666666</v>
      </c>
      <c r="H13">
        <f>B13+E13</f>
        <v>913</v>
      </c>
      <c r="I13">
        <f>C13+F13</f>
        <v>6</v>
      </c>
      <c r="J13" s="1">
        <f>H13/I13</f>
        <v>152.16666666666666</v>
      </c>
    </row>
    <row r="14" spans="1:10" x14ac:dyDescent="0.3">
      <c r="A14" s="2" t="s">
        <v>72</v>
      </c>
      <c r="E14">
        <v>788</v>
      </c>
      <c r="F14">
        <v>6</v>
      </c>
      <c r="G14" s="1">
        <f t="shared" si="0"/>
        <v>131.33333333333334</v>
      </c>
      <c r="H14">
        <f>B14+E14</f>
        <v>788</v>
      </c>
      <c r="I14">
        <f>C14+F14</f>
        <v>6</v>
      </c>
      <c r="J14" s="1">
        <f>H14/I14</f>
        <v>131.33333333333334</v>
      </c>
    </row>
    <row r="15" spans="1:10" x14ac:dyDescent="0.3">
      <c r="A15" s="2" t="s">
        <v>8</v>
      </c>
      <c r="B15">
        <v>1156</v>
      </c>
      <c r="C15">
        <v>6</v>
      </c>
      <c r="D15" s="1">
        <v>192.66666666666666</v>
      </c>
      <c r="H15">
        <f>B15+E15</f>
        <v>1156</v>
      </c>
      <c r="I15">
        <f>C15+F15</f>
        <v>6</v>
      </c>
      <c r="J15" s="1">
        <f>H15/I15</f>
        <v>192.66666666666666</v>
      </c>
    </row>
    <row r="16" spans="1:10" x14ac:dyDescent="0.3">
      <c r="A16" s="2" t="s">
        <v>74</v>
      </c>
      <c r="E16">
        <v>578</v>
      </c>
      <c r="F16">
        <v>3</v>
      </c>
      <c r="G16" s="1">
        <f t="shared" si="0"/>
        <v>192.66666666666666</v>
      </c>
      <c r="H16">
        <f>B16+E16</f>
        <v>578</v>
      </c>
      <c r="I16">
        <f>C16+F16</f>
        <v>3</v>
      </c>
      <c r="J16" s="1">
        <f>H16/I16</f>
        <v>192.66666666666666</v>
      </c>
    </row>
    <row r="17" spans="1:10" x14ac:dyDescent="0.3">
      <c r="A17" s="2" t="s">
        <v>75</v>
      </c>
      <c r="E17">
        <v>1241</v>
      </c>
      <c r="F17">
        <v>6</v>
      </c>
      <c r="G17" s="1">
        <f t="shared" si="0"/>
        <v>206.83333333333334</v>
      </c>
      <c r="H17">
        <f>B17+E17</f>
        <v>1241</v>
      </c>
      <c r="I17">
        <f>C17+F17</f>
        <v>6</v>
      </c>
      <c r="J17" s="1">
        <f>H17/I17</f>
        <v>206.83333333333334</v>
      </c>
    </row>
    <row r="18" spans="1:10" x14ac:dyDescent="0.3">
      <c r="A18" s="2" t="s">
        <v>9</v>
      </c>
      <c r="B18">
        <v>1134</v>
      </c>
      <c r="C18">
        <v>6</v>
      </c>
      <c r="D18" s="1">
        <v>189</v>
      </c>
      <c r="H18">
        <f>B18+E18</f>
        <v>1134</v>
      </c>
      <c r="I18">
        <f>C18+F18</f>
        <v>6</v>
      </c>
      <c r="J18" s="1">
        <f>H18/I18</f>
        <v>189</v>
      </c>
    </row>
    <row r="19" spans="1:10" x14ac:dyDescent="0.3">
      <c r="A19" s="2" t="s">
        <v>10</v>
      </c>
      <c r="B19">
        <v>575</v>
      </c>
      <c r="C19">
        <v>3</v>
      </c>
      <c r="D19" s="1">
        <v>191.66666666666666</v>
      </c>
      <c r="H19">
        <f>B19+E19</f>
        <v>575</v>
      </c>
      <c r="I19">
        <f>C19+F19</f>
        <v>3</v>
      </c>
      <c r="J19" s="1">
        <f>H19/I19</f>
        <v>191.66666666666666</v>
      </c>
    </row>
    <row r="20" spans="1:10" x14ac:dyDescent="0.3">
      <c r="A20" s="2" t="s">
        <v>11</v>
      </c>
      <c r="B20">
        <v>1197</v>
      </c>
      <c r="C20">
        <v>6</v>
      </c>
      <c r="D20" s="1">
        <v>199.5</v>
      </c>
      <c r="E20">
        <v>1210</v>
      </c>
      <c r="F20">
        <v>6</v>
      </c>
      <c r="G20" s="1">
        <f t="shared" si="0"/>
        <v>201.66666666666666</v>
      </c>
      <c r="H20">
        <f>B20+E20</f>
        <v>2407</v>
      </c>
      <c r="I20">
        <f>C20+F20</f>
        <v>12</v>
      </c>
      <c r="J20" s="1">
        <f>H20/I20</f>
        <v>200.58333333333334</v>
      </c>
    </row>
    <row r="21" spans="1:10" x14ac:dyDescent="0.3">
      <c r="A21" s="2" t="s">
        <v>12</v>
      </c>
      <c r="B21">
        <v>1881</v>
      </c>
      <c r="C21">
        <v>9</v>
      </c>
      <c r="D21" s="1">
        <v>209</v>
      </c>
      <c r="H21">
        <f>B21+E21</f>
        <v>1881</v>
      </c>
      <c r="I21">
        <f>C21+F21</f>
        <v>9</v>
      </c>
      <c r="J21" s="1">
        <f>H21/I21</f>
        <v>209</v>
      </c>
    </row>
    <row r="22" spans="1:10" x14ac:dyDescent="0.3">
      <c r="A22" s="2" t="s">
        <v>76</v>
      </c>
      <c r="E22">
        <v>964</v>
      </c>
      <c r="F22">
        <v>6</v>
      </c>
      <c r="G22" s="1">
        <f t="shared" si="0"/>
        <v>160.66666666666666</v>
      </c>
      <c r="H22">
        <f>B22+E22</f>
        <v>964</v>
      </c>
      <c r="I22">
        <f>C22+F22</f>
        <v>6</v>
      </c>
      <c r="J22" s="1">
        <f>H22/I22</f>
        <v>160.66666666666666</v>
      </c>
    </row>
    <row r="23" spans="1:10" x14ac:dyDescent="0.3">
      <c r="A23" s="2" t="s">
        <v>77</v>
      </c>
      <c r="E23">
        <v>981</v>
      </c>
      <c r="F23">
        <v>6</v>
      </c>
      <c r="G23" s="1">
        <f t="shared" si="0"/>
        <v>163.5</v>
      </c>
      <c r="H23">
        <f>B23+E23</f>
        <v>981</v>
      </c>
      <c r="I23">
        <f>C23+F23</f>
        <v>6</v>
      </c>
      <c r="J23" s="1">
        <f>H23/I23</f>
        <v>163.5</v>
      </c>
    </row>
    <row r="24" spans="1:10" x14ac:dyDescent="0.3">
      <c r="A24" s="2" t="s">
        <v>78</v>
      </c>
      <c r="E24">
        <v>1065</v>
      </c>
      <c r="F24">
        <v>6</v>
      </c>
      <c r="G24" s="1">
        <f t="shared" si="0"/>
        <v>177.5</v>
      </c>
      <c r="H24">
        <f>B24+E24</f>
        <v>1065</v>
      </c>
      <c r="I24">
        <f>C24+F24</f>
        <v>6</v>
      </c>
      <c r="J24" s="1">
        <f>H24/I24</f>
        <v>177.5</v>
      </c>
    </row>
    <row r="25" spans="1:10" x14ac:dyDescent="0.3">
      <c r="A25" s="2" t="s">
        <v>80</v>
      </c>
      <c r="E25">
        <v>1726</v>
      </c>
      <c r="F25">
        <v>9</v>
      </c>
      <c r="G25" s="1">
        <f t="shared" si="0"/>
        <v>191.77777777777777</v>
      </c>
      <c r="H25">
        <f>B25+E25</f>
        <v>1726</v>
      </c>
      <c r="I25">
        <f>C25+F25</f>
        <v>9</v>
      </c>
      <c r="J25" s="1">
        <f>H25/I25</f>
        <v>191.77777777777777</v>
      </c>
    </row>
    <row r="26" spans="1:10" x14ac:dyDescent="0.3">
      <c r="A26" s="2" t="s">
        <v>79</v>
      </c>
      <c r="E26">
        <v>1147</v>
      </c>
      <c r="F26">
        <v>6</v>
      </c>
      <c r="G26" s="1">
        <f t="shared" si="0"/>
        <v>191.16666666666666</v>
      </c>
      <c r="H26">
        <f>B26+E26</f>
        <v>1147</v>
      </c>
      <c r="I26">
        <f>C26+F26</f>
        <v>6</v>
      </c>
      <c r="J26" s="1">
        <f>H26/I26</f>
        <v>191.16666666666666</v>
      </c>
    </row>
    <row r="27" spans="1:10" x14ac:dyDescent="0.3">
      <c r="A27" s="2" t="s">
        <v>13</v>
      </c>
      <c r="B27">
        <v>1509</v>
      </c>
      <c r="C27">
        <v>9</v>
      </c>
      <c r="D27" s="1">
        <v>167.66666666666666</v>
      </c>
      <c r="E27">
        <v>2792</v>
      </c>
      <c r="F27">
        <v>15</v>
      </c>
      <c r="G27" s="1">
        <f t="shared" si="0"/>
        <v>186.13333333333333</v>
      </c>
      <c r="H27">
        <f>B27+E27</f>
        <v>4301</v>
      </c>
      <c r="I27">
        <f>C27+F27</f>
        <v>24</v>
      </c>
      <c r="J27" s="1">
        <f>H27/I27</f>
        <v>179.20833333333334</v>
      </c>
    </row>
    <row r="28" spans="1:10" x14ac:dyDescent="0.3">
      <c r="A28" s="2" t="s">
        <v>14</v>
      </c>
      <c r="B28">
        <v>2388</v>
      </c>
      <c r="C28">
        <v>12</v>
      </c>
      <c r="D28" s="1">
        <v>199</v>
      </c>
      <c r="E28">
        <v>2375</v>
      </c>
      <c r="F28">
        <v>12</v>
      </c>
      <c r="G28" s="1">
        <f t="shared" si="0"/>
        <v>197.91666666666666</v>
      </c>
      <c r="H28">
        <f>B28+E28</f>
        <v>4763</v>
      </c>
      <c r="I28">
        <f>C28+F28</f>
        <v>24</v>
      </c>
      <c r="J28" s="1">
        <f>H28/I28</f>
        <v>198.45833333333334</v>
      </c>
    </row>
    <row r="29" spans="1:10" x14ac:dyDescent="0.3">
      <c r="A29" s="2" t="s">
        <v>15</v>
      </c>
      <c r="B29">
        <v>575</v>
      </c>
      <c r="C29">
        <v>3</v>
      </c>
      <c r="D29" s="1">
        <v>191.66666666666666</v>
      </c>
      <c r="H29">
        <f>B29+E29</f>
        <v>575</v>
      </c>
      <c r="I29">
        <f>C29+F29</f>
        <v>3</v>
      </c>
      <c r="J29" s="1">
        <f>H29/I29</f>
        <v>191.66666666666666</v>
      </c>
    </row>
    <row r="30" spans="1:10" x14ac:dyDescent="0.3">
      <c r="A30" s="2" t="s">
        <v>81</v>
      </c>
      <c r="E30">
        <v>1951</v>
      </c>
      <c r="F30">
        <v>9</v>
      </c>
      <c r="G30" s="1">
        <f t="shared" si="0"/>
        <v>216.77777777777777</v>
      </c>
      <c r="H30">
        <f>B30+E30</f>
        <v>1951</v>
      </c>
      <c r="I30">
        <f>C30+F30</f>
        <v>9</v>
      </c>
      <c r="J30" s="1">
        <f>H30/I30</f>
        <v>216.77777777777777</v>
      </c>
    </row>
    <row r="31" spans="1:10" x14ac:dyDescent="0.3">
      <c r="A31" s="2" t="s">
        <v>16</v>
      </c>
      <c r="B31">
        <v>1552</v>
      </c>
      <c r="C31">
        <v>9</v>
      </c>
      <c r="D31" s="1">
        <v>172.44444444444446</v>
      </c>
      <c r="H31">
        <f>B31+E31</f>
        <v>1552</v>
      </c>
      <c r="I31">
        <f>C31+F31</f>
        <v>9</v>
      </c>
      <c r="J31" s="1">
        <f>H31/I31</f>
        <v>172.44444444444446</v>
      </c>
    </row>
    <row r="32" spans="1:10" x14ac:dyDescent="0.3">
      <c r="A32" s="2" t="s">
        <v>82</v>
      </c>
      <c r="E32">
        <v>1532</v>
      </c>
      <c r="F32">
        <v>9</v>
      </c>
      <c r="G32" s="1">
        <f t="shared" si="0"/>
        <v>170.22222222222223</v>
      </c>
      <c r="H32">
        <f>B32+E32</f>
        <v>1532</v>
      </c>
      <c r="I32">
        <f>C32+F32</f>
        <v>9</v>
      </c>
      <c r="J32" s="1">
        <f>H32/I32</f>
        <v>170.22222222222223</v>
      </c>
    </row>
    <row r="33" spans="1:10" x14ac:dyDescent="0.3">
      <c r="A33" s="2" t="s">
        <v>83</v>
      </c>
      <c r="E33">
        <v>429</v>
      </c>
      <c r="F33">
        <v>3</v>
      </c>
      <c r="G33" s="1">
        <f t="shared" si="0"/>
        <v>143</v>
      </c>
      <c r="H33">
        <f>B33+E33</f>
        <v>429</v>
      </c>
      <c r="I33">
        <f>C33+F33</f>
        <v>3</v>
      </c>
      <c r="J33" s="1">
        <f>H33/I33</f>
        <v>143</v>
      </c>
    </row>
    <row r="34" spans="1:10" x14ac:dyDescent="0.3">
      <c r="A34" s="2" t="s">
        <v>84</v>
      </c>
      <c r="E34">
        <v>1679</v>
      </c>
      <c r="F34">
        <v>9</v>
      </c>
      <c r="G34" s="1">
        <f t="shared" si="0"/>
        <v>186.55555555555554</v>
      </c>
      <c r="H34">
        <f>B34+E34</f>
        <v>1679</v>
      </c>
      <c r="I34">
        <f>C34+F34</f>
        <v>9</v>
      </c>
      <c r="J34" s="1">
        <f>H34/I34</f>
        <v>186.55555555555554</v>
      </c>
    </row>
    <row r="35" spans="1:10" x14ac:dyDescent="0.3">
      <c r="A35" s="2" t="s">
        <v>17</v>
      </c>
      <c r="B35">
        <v>1096</v>
      </c>
      <c r="C35">
        <v>6</v>
      </c>
      <c r="D35" s="1">
        <v>182.66666666666666</v>
      </c>
      <c r="H35">
        <f>B35+E35</f>
        <v>1096</v>
      </c>
      <c r="I35">
        <f>C35+F35</f>
        <v>6</v>
      </c>
      <c r="J35" s="1">
        <f>H35/I35</f>
        <v>182.66666666666666</v>
      </c>
    </row>
    <row r="36" spans="1:10" x14ac:dyDescent="0.3">
      <c r="A36" s="2" t="s">
        <v>85</v>
      </c>
      <c r="E36">
        <v>539</v>
      </c>
      <c r="F36">
        <v>3</v>
      </c>
      <c r="G36" s="1">
        <f t="shared" si="0"/>
        <v>179.66666666666666</v>
      </c>
      <c r="H36">
        <f>B36+E36</f>
        <v>539</v>
      </c>
      <c r="I36">
        <f>C36+F36</f>
        <v>3</v>
      </c>
      <c r="J36" s="1">
        <f>H36/I36</f>
        <v>179.66666666666666</v>
      </c>
    </row>
    <row r="37" spans="1:10" x14ac:dyDescent="0.3">
      <c r="A37" s="2" t="s">
        <v>18</v>
      </c>
      <c r="B37">
        <v>1335</v>
      </c>
      <c r="C37">
        <v>6</v>
      </c>
      <c r="D37" s="1">
        <v>222.5</v>
      </c>
      <c r="H37">
        <f>B37+E37</f>
        <v>1335</v>
      </c>
      <c r="I37">
        <f>C37+F37</f>
        <v>6</v>
      </c>
      <c r="J37" s="1">
        <f>H37/I37</f>
        <v>222.5</v>
      </c>
    </row>
    <row r="38" spans="1:10" x14ac:dyDescent="0.3">
      <c r="A38" s="2" t="s">
        <v>19</v>
      </c>
      <c r="B38">
        <v>1029</v>
      </c>
      <c r="C38">
        <v>6</v>
      </c>
      <c r="D38" s="1">
        <v>171.5</v>
      </c>
      <c r="H38">
        <f>B38+E38</f>
        <v>1029</v>
      </c>
      <c r="I38">
        <f>C38+F38</f>
        <v>6</v>
      </c>
      <c r="J38" s="1">
        <f>H38/I38</f>
        <v>171.5</v>
      </c>
    </row>
    <row r="39" spans="1:10" x14ac:dyDescent="0.3">
      <c r="A39" s="2" t="s">
        <v>88</v>
      </c>
      <c r="E39">
        <v>1857</v>
      </c>
      <c r="F39">
        <v>9</v>
      </c>
      <c r="G39" s="1">
        <f t="shared" si="0"/>
        <v>206.33333333333334</v>
      </c>
      <c r="H39">
        <f>B39+E39</f>
        <v>1857</v>
      </c>
      <c r="I39">
        <f>C39+F39</f>
        <v>9</v>
      </c>
      <c r="J39" s="1">
        <f>H39/I39</f>
        <v>206.33333333333334</v>
      </c>
    </row>
    <row r="40" spans="1:10" x14ac:dyDescent="0.3">
      <c r="A40" s="2" t="s">
        <v>87</v>
      </c>
      <c r="E40">
        <v>4934</v>
      </c>
      <c r="F40">
        <v>21</v>
      </c>
      <c r="G40" s="1">
        <f t="shared" si="0"/>
        <v>234.95238095238096</v>
      </c>
      <c r="H40">
        <f>B40+E40</f>
        <v>4934</v>
      </c>
      <c r="I40">
        <f>C40+F40</f>
        <v>21</v>
      </c>
      <c r="J40" s="1">
        <f>H40/I40</f>
        <v>234.95238095238096</v>
      </c>
    </row>
    <row r="41" spans="1:10" x14ac:dyDescent="0.3">
      <c r="A41" s="2" t="s">
        <v>86</v>
      </c>
      <c r="E41">
        <v>2136</v>
      </c>
      <c r="F41">
        <v>9</v>
      </c>
      <c r="G41" s="1">
        <f t="shared" si="0"/>
        <v>237.33333333333334</v>
      </c>
      <c r="H41">
        <f>B41+E41</f>
        <v>2136</v>
      </c>
      <c r="I41">
        <f>C41+F41</f>
        <v>9</v>
      </c>
      <c r="J41" s="1">
        <f>H41/I41</f>
        <v>237.33333333333334</v>
      </c>
    </row>
    <row r="42" spans="1:10" x14ac:dyDescent="0.3">
      <c r="A42" s="2" t="s">
        <v>20</v>
      </c>
      <c r="B42">
        <v>2055</v>
      </c>
      <c r="C42">
        <v>9</v>
      </c>
      <c r="D42" s="1">
        <v>228.33333333333334</v>
      </c>
      <c r="E42">
        <v>2085</v>
      </c>
      <c r="F42">
        <v>9</v>
      </c>
      <c r="G42" s="1">
        <f t="shared" si="0"/>
        <v>231.66666666666666</v>
      </c>
      <c r="H42">
        <f>B42+E42</f>
        <v>4140</v>
      </c>
      <c r="I42">
        <f>C42+F42</f>
        <v>18</v>
      </c>
      <c r="J42" s="1">
        <f>H42/I42</f>
        <v>230</v>
      </c>
    </row>
    <row r="43" spans="1:10" x14ac:dyDescent="0.3">
      <c r="A43" s="2" t="s">
        <v>90</v>
      </c>
      <c r="E43">
        <v>877</v>
      </c>
      <c r="F43">
        <v>6</v>
      </c>
      <c r="G43" s="1">
        <f t="shared" si="0"/>
        <v>146.16666666666666</v>
      </c>
      <c r="H43">
        <f>B43+E43</f>
        <v>877</v>
      </c>
      <c r="I43">
        <f>C43+F43</f>
        <v>6</v>
      </c>
      <c r="J43" s="1">
        <f>H43/I43</f>
        <v>146.16666666666666</v>
      </c>
    </row>
    <row r="44" spans="1:10" x14ac:dyDescent="0.3">
      <c r="A44" s="2" t="s">
        <v>91</v>
      </c>
      <c r="E44">
        <v>1753</v>
      </c>
      <c r="F44">
        <v>9</v>
      </c>
      <c r="G44" s="1">
        <f t="shared" si="0"/>
        <v>194.77777777777777</v>
      </c>
      <c r="H44">
        <f>B44+E44</f>
        <v>1753</v>
      </c>
      <c r="I44">
        <f>C44+F44</f>
        <v>9</v>
      </c>
      <c r="J44" s="1">
        <f>H44/I44</f>
        <v>194.77777777777777</v>
      </c>
    </row>
    <row r="45" spans="1:10" x14ac:dyDescent="0.3">
      <c r="A45" s="2" t="s">
        <v>21</v>
      </c>
      <c r="B45">
        <v>1710</v>
      </c>
      <c r="C45">
        <v>9</v>
      </c>
      <c r="D45" s="1">
        <v>190</v>
      </c>
      <c r="E45">
        <v>1472</v>
      </c>
      <c r="F45">
        <v>9</v>
      </c>
      <c r="G45" s="1">
        <f t="shared" si="0"/>
        <v>163.55555555555554</v>
      </c>
      <c r="H45">
        <f>B45+E45</f>
        <v>3182</v>
      </c>
      <c r="I45">
        <f>C45+F45</f>
        <v>18</v>
      </c>
      <c r="J45" s="1">
        <f>H45/I45</f>
        <v>176.77777777777777</v>
      </c>
    </row>
    <row r="46" spans="1:10" x14ac:dyDescent="0.3">
      <c r="A46" s="2" t="s">
        <v>22</v>
      </c>
      <c r="B46">
        <v>1148</v>
      </c>
      <c r="C46">
        <v>6</v>
      </c>
      <c r="D46" s="1">
        <v>191.33333333333334</v>
      </c>
      <c r="H46">
        <f>B46+E46</f>
        <v>1148</v>
      </c>
      <c r="I46">
        <f>C46+F46</f>
        <v>6</v>
      </c>
      <c r="J46" s="1">
        <f>H46/I46</f>
        <v>191.33333333333334</v>
      </c>
    </row>
    <row r="47" spans="1:10" x14ac:dyDescent="0.3">
      <c r="A47" s="2" t="s">
        <v>92</v>
      </c>
      <c r="E47">
        <v>1394</v>
      </c>
      <c r="F47">
        <v>9</v>
      </c>
      <c r="G47" s="1">
        <f t="shared" si="0"/>
        <v>154.88888888888889</v>
      </c>
      <c r="H47">
        <f>B47+E47</f>
        <v>1394</v>
      </c>
      <c r="I47">
        <f>C47+F47</f>
        <v>9</v>
      </c>
      <c r="J47" s="1">
        <f>H47/I47</f>
        <v>154.88888888888889</v>
      </c>
    </row>
    <row r="48" spans="1:10" x14ac:dyDescent="0.3">
      <c r="A48" s="2" t="s">
        <v>93</v>
      </c>
      <c r="E48">
        <v>939</v>
      </c>
      <c r="F48">
        <v>6</v>
      </c>
      <c r="G48" s="1">
        <f t="shared" si="0"/>
        <v>156.5</v>
      </c>
      <c r="H48">
        <f>B48+E48</f>
        <v>939</v>
      </c>
      <c r="I48">
        <f>C48+F48</f>
        <v>6</v>
      </c>
      <c r="J48" s="1">
        <f>H48/I48</f>
        <v>156.5</v>
      </c>
    </row>
    <row r="49" spans="1:10" x14ac:dyDescent="0.3">
      <c r="A49" s="2" t="s">
        <v>94</v>
      </c>
      <c r="E49">
        <v>3715</v>
      </c>
      <c r="F49">
        <v>18</v>
      </c>
      <c r="G49" s="1">
        <f t="shared" si="0"/>
        <v>206.38888888888889</v>
      </c>
      <c r="H49">
        <f>B49+E49</f>
        <v>3715</v>
      </c>
      <c r="I49">
        <f>C49+F49</f>
        <v>18</v>
      </c>
      <c r="J49" s="1">
        <f>H49/I49</f>
        <v>206.38888888888889</v>
      </c>
    </row>
    <row r="50" spans="1:10" x14ac:dyDescent="0.3">
      <c r="A50" s="2" t="s">
        <v>95</v>
      </c>
      <c r="E50">
        <v>1705</v>
      </c>
      <c r="F50">
        <v>9</v>
      </c>
      <c r="G50" s="1">
        <f t="shared" si="0"/>
        <v>189.44444444444446</v>
      </c>
      <c r="H50">
        <f>B50+E50</f>
        <v>1705</v>
      </c>
      <c r="I50">
        <f>C50+F50</f>
        <v>9</v>
      </c>
      <c r="J50" s="1">
        <f>H50/I50</f>
        <v>189.44444444444446</v>
      </c>
    </row>
    <row r="51" spans="1:10" x14ac:dyDescent="0.3">
      <c r="A51" s="2" t="s">
        <v>23</v>
      </c>
      <c r="B51">
        <v>1200</v>
      </c>
      <c r="C51">
        <v>6</v>
      </c>
      <c r="D51" s="1">
        <v>200</v>
      </c>
      <c r="H51">
        <f>B51+E51</f>
        <v>1200</v>
      </c>
      <c r="I51">
        <f>C51+F51</f>
        <v>6</v>
      </c>
      <c r="J51" s="1">
        <f>H51/I51</f>
        <v>200</v>
      </c>
    </row>
    <row r="52" spans="1:10" x14ac:dyDescent="0.3">
      <c r="A52" s="2" t="s">
        <v>96</v>
      </c>
      <c r="E52">
        <v>1448</v>
      </c>
      <c r="F52">
        <v>6</v>
      </c>
      <c r="G52" s="1">
        <f t="shared" si="0"/>
        <v>241.33333333333334</v>
      </c>
      <c r="H52">
        <f>B52+E52</f>
        <v>1448</v>
      </c>
      <c r="I52">
        <f>C52+F52</f>
        <v>6</v>
      </c>
      <c r="J52" s="1">
        <f>H52/I52</f>
        <v>241.33333333333334</v>
      </c>
    </row>
    <row r="53" spans="1:10" x14ac:dyDescent="0.3">
      <c r="A53" s="2" t="s">
        <v>97</v>
      </c>
      <c r="E53">
        <v>1284</v>
      </c>
      <c r="F53">
        <v>6</v>
      </c>
      <c r="G53" s="1">
        <f t="shared" si="0"/>
        <v>214</v>
      </c>
      <c r="H53">
        <f>B53+E53</f>
        <v>1284</v>
      </c>
      <c r="I53">
        <f>C53+F53</f>
        <v>6</v>
      </c>
      <c r="J53" s="1">
        <f>H53/I53</f>
        <v>214</v>
      </c>
    </row>
    <row r="54" spans="1:10" x14ac:dyDescent="0.3">
      <c r="A54" s="2" t="s">
        <v>24</v>
      </c>
      <c r="B54">
        <v>2415</v>
      </c>
      <c r="C54">
        <v>12</v>
      </c>
      <c r="D54" s="1">
        <v>201.25</v>
      </c>
      <c r="E54">
        <v>2032</v>
      </c>
      <c r="F54">
        <v>9</v>
      </c>
      <c r="G54" s="1">
        <f t="shared" si="0"/>
        <v>225.77777777777777</v>
      </c>
      <c r="H54">
        <f>B54+E54</f>
        <v>4447</v>
      </c>
      <c r="I54">
        <f>C54+F54</f>
        <v>21</v>
      </c>
      <c r="J54" s="1">
        <f>H54/I54</f>
        <v>211.76190476190476</v>
      </c>
    </row>
    <row r="55" spans="1:10" x14ac:dyDescent="0.3">
      <c r="A55" s="2" t="s">
        <v>98</v>
      </c>
      <c r="E55">
        <v>1022</v>
      </c>
      <c r="F55">
        <v>6</v>
      </c>
      <c r="G55" s="1">
        <f t="shared" si="0"/>
        <v>170.33333333333334</v>
      </c>
      <c r="H55">
        <f>B55+E55</f>
        <v>1022</v>
      </c>
      <c r="I55">
        <f>C55+F55</f>
        <v>6</v>
      </c>
      <c r="J55" s="1">
        <f>H55/I55</f>
        <v>170.33333333333334</v>
      </c>
    </row>
    <row r="56" spans="1:10" x14ac:dyDescent="0.3">
      <c r="A56" s="2" t="s">
        <v>99</v>
      </c>
      <c r="E56">
        <v>1848</v>
      </c>
      <c r="F56">
        <v>9</v>
      </c>
      <c r="G56" s="1">
        <f t="shared" si="0"/>
        <v>205.33333333333334</v>
      </c>
      <c r="H56">
        <f>B56+E56</f>
        <v>1848</v>
      </c>
      <c r="I56">
        <f>C56+F56</f>
        <v>9</v>
      </c>
      <c r="J56" s="1">
        <f>H56/I56</f>
        <v>205.33333333333334</v>
      </c>
    </row>
    <row r="57" spans="1:10" x14ac:dyDescent="0.3">
      <c r="A57" s="2" t="s">
        <v>25</v>
      </c>
      <c r="B57">
        <v>1406</v>
      </c>
      <c r="C57">
        <v>9</v>
      </c>
      <c r="D57" s="1">
        <v>156.22222222222223</v>
      </c>
      <c r="H57">
        <f>B57+E57</f>
        <v>1406</v>
      </c>
      <c r="I57">
        <f>C57+F57</f>
        <v>9</v>
      </c>
      <c r="J57" s="1">
        <f>H57/I57</f>
        <v>156.22222222222223</v>
      </c>
    </row>
    <row r="58" spans="1:10" x14ac:dyDescent="0.3">
      <c r="A58" s="2" t="s">
        <v>100</v>
      </c>
      <c r="E58">
        <v>954</v>
      </c>
      <c r="F58">
        <v>6</v>
      </c>
      <c r="G58" s="1">
        <f t="shared" si="0"/>
        <v>159</v>
      </c>
      <c r="H58">
        <f>B58+E58</f>
        <v>954</v>
      </c>
      <c r="I58">
        <f>C58+F58</f>
        <v>6</v>
      </c>
      <c r="J58" s="1">
        <f>H58/I58</f>
        <v>159</v>
      </c>
    </row>
    <row r="59" spans="1:10" x14ac:dyDescent="0.3">
      <c r="A59" s="2" t="s">
        <v>101</v>
      </c>
      <c r="E59">
        <v>1461</v>
      </c>
      <c r="F59">
        <v>9</v>
      </c>
      <c r="G59" s="1">
        <f t="shared" si="0"/>
        <v>162.33333333333334</v>
      </c>
      <c r="H59">
        <f>B59+E59</f>
        <v>1461</v>
      </c>
      <c r="I59">
        <f>C59+F59</f>
        <v>9</v>
      </c>
      <c r="J59" s="1">
        <f>H59/I59</f>
        <v>162.33333333333334</v>
      </c>
    </row>
    <row r="60" spans="1:10" x14ac:dyDescent="0.3">
      <c r="A60" s="2" t="s">
        <v>26</v>
      </c>
      <c r="B60">
        <v>1847</v>
      </c>
      <c r="C60">
        <v>9</v>
      </c>
      <c r="D60" s="1">
        <v>205.22222222222223</v>
      </c>
      <c r="E60">
        <v>1772</v>
      </c>
      <c r="F60">
        <v>9</v>
      </c>
      <c r="G60" s="1">
        <f t="shared" si="0"/>
        <v>196.88888888888889</v>
      </c>
      <c r="H60">
        <f>B60+E60</f>
        <v>3619</v>
      </c>
      <c r="I60">
        <f>C60+F60</f>
        <v>18</v>
      </c>
      <c r="J60" s="1">
        <f>H60/I60</f>
        <v>201.05555555555554</v>
      </c>
    </row>
    <row r="61" spans="1:10" x14ac:dyDescent="0.3">
      <c r="A61" s="2" t="s">
        <v>103</v>
      </c>
      <c r="E61">
        <v>1142</v>
      </c>
      <c r="F61">
        <v>6</v>
      </c>
      <c r="G61" s="1">
        <f t="shared" si="0"/>
        <v>190.33333333333334</v>
      </c>
      <c r="H61">
        <f>B61+E61</f>
        <v>1142</v>
      </c>
      <c r="I61">
        <f>C61+F61</f>
        <v>6</v>
      </c>
      <c r="J61" s="1">
        <f>H61/I61</f>
        <v>190.33333333333334</v>
      </c>
    </row>
    <row r="62" spans="1:10" x14ac:dyDescent="0.3">
      <c r="A62" s="2" t="s">
        <v>27</v>
      </c>
      <c r="B62">
        <v>3018</v>
      </c>
      <c r="C62">
        <v>15</v>
      </c>
      <c r="D62" s="1">
        <v>201.2</v>
      </c>
      <c r="E62">
        <v>3580</v>
      </c>
      <c r="F62">
        <v>15</v>
      </c>
      <c r="G62" s="1">
        <f t="shared" si="0"/>
        <v>238.66666666666666</v>
      </c>
      <c r="H62">
        <f>B62+E62</f>
        <v>6598</v>
      </c>
      <c r="I62">
        <f>C62+F62</f>
        <v>30</v>
      </c>
      <c r="J62" s="1">
        <f>H62/I62</f>
        <v>219.93333333333334</v>
      </c>
    </row>
    <row r="63" spans="1:10" x14ac:dyDescent="0.3">
      <c r="A63" s="2" t="s">
        <v>104</v>
      </c>
      <c r="E63">
        <v>1763</v>
      </c>
      <c r="F63">
        <v>9</v>
      </c>
      <c r="G63" s="1">
        <f t="shared" si="0"/>
        <v>195.88888888888889</v>
      </c>
      <c r="H63">
        <f>B63+E63</f>
        <v>1763</v>
      </c>
      <c r="I63">
        <f>C63+F63</f>
        <v>9</v>
      </c>
      <c r="J63" s="1">
        <f>H63/I63</f>
        <v>195.88888888888889</v>
      </c>
    </row>
    <row r="64" spans="1:10" x14ac:dyDescent="0.3">
      <c r="A64" s="2" t="s">
        <v>105</v>
      </c>
      <c r="E64">
        <v>1368</v>
      </c>
      <c r="F64">
        <v>6</v>
      </c>
      <c r="G64" s="1">
        <f t="shared" si="0"/>
        <v>228</v>
      </c>
      <c r="H64">
        <f>B64+E64</f>
        <v>1368</v>
      </c>
      <c r="I64">
        <f>C64+F64</f>
        <v>6</v>
      </c>
      <c r="J64" s="1">
        <f>H64/I64</f>
        <v>228</v>
      </c>
    </row>
    <row r="65" spans="1:10" x14ac:dyDescent="0.3">
      <c r="A65" s="2" t="s">
        <v>106</v>
      </c>
      <c r="E65">
        <v>558</v>
      </c>
      <c r="F65">
        <v>3</v>
      </c>
      <c r="G65" s="1">
        <f t="shared" si="0"/>
        <v>186</v>
      </c>
      <c r="H65">
        <f>B65+E65</f>
        <v>558</v>
      </c>
      <c r="I65">
        <f>C65+F65</f>
        <v>3</v>
      </c>
      <c r="J65" s="1">
        <f>H65/I65</f>
        <v>186</v>
      </c>
    </row>
    <row r="66" spans="1:10" x14ac:dyDescent="0.3">
      <c r="A66" s="2" t="s">
        <v>28</v>
      </c>
      <c r="B66">
        <v>554</v>
      </c>
      <c r="C66">
        <v>3</v>
      </c>
      <c r="D66" s="1">
        <v>184.66666666666666</v>
      </c>
      <c r="H66">
        <f>B66+E66</f>
        <v>554</v>
      </c>
      <c r="I66">
        <f>C66+F66</f>
        <v>3</v>
      </c>
      <c r="J66" s="1">
        <f>H66/I66</f>
        <v>184.66666666666666</v>
      </c>
    </row>
    <row r="67" spans="1:10" x14ac:dyDescent="0.3">
      <c r="A67" s="2" t="s">
        <v>108</v>
      </c>
      <c r="E67">
        <v>1026</v>
      </c>
      <c r="F67">
        <v>6</v>
      </c>
      <c r="G67" s="1">
        <f t="shared" si="0"/>
        <v>171</v>
      </c>
      <c r="H67">
        <f>B67+E67</f>
        <v>1026</v>
      </c>
      <c r="I67">
        <f>C67+F67</f>
        <v>6</v>
      </c>
      <c r="J67" s="1">
        <f>H67/I67</f>
        <v>171</v>
      </c>
    </row>
    <row r="68" spans="1:10" x14ac:dyDescent="0.3">
      <c r="A68" s="2" t="s">
        <v>29</v>
      </c>
      <c r="B68">
        <v>1270</v>
      </c>
      <c r="C68">
        <v>6</v>
      </c>
      <c r="D68" s="1">
        <v>211.66666666666666</v>
      </c>
      <c r="E68">
        <v>2455</v>
      </c>
      <c r="F68">
        <v>12</v>
      </c>
      <c r="G68" s="1">
        <f t="shared" ref="G68:G131" si="1">E68/F68</f>
        <v>204.58333333333334</v>
      </c>
      <c r="H68">
        <f>B68+E68</f>
        <v>3725</v>
      </c>
      <c r="I68">
        <f>C68+F68</f>
        <v>18</v>
      </c>
      <c r="J68" s="1">
        <f>H68/I68</f>
        <v>206.94444444444446</v>
      </c>
    </row>
    <row r="69" spans="1:10" x14ac:dyDescent="0.3">
      <c r="A69" s="2" t="s">
        <v>30</v>
      </c>
      <c r="B69">
        <v>1708</v>
      </c>
      <c r="C69">
        <v>9</v>
      </c>
      <c r="D69" s="1">
        <v>189.77777777777777</v>
      </c>
      <c r="H69">
        <f>B69+E69</f>
        <v>1708</v>
      </c>
      <c r="I69">
        <f>C69+F69</f>
        <v>9</v>
      </c>
      <c r="J69" s="1">
        <f>H69/I69</f>
        <v>189.77777777777777</v>
      </c>
    </row>
    <row r="70" spans="1:10" x14ac:dyDescent="0.3">
      <c r="A70" s="2" t="s">
        <v>109</v>
      </c>
      <c r="E70">
        <v>1817</v>
      </c>
      <c r="F70">
        <v>9</v>
      </c>
      <c r="G70" s="1">
        <f t="shared" si="1"/>
        <v>201.88888888888889</v>
      </c>
      <c r="H70">
        <f>B70+E70</f>
        <v>1817</v>
      </c>
      <c r="I70">
        <f>C70+F70</f>
        <v>9</v>
      </c>
      <c r="J70" s="1">
        <f>H70/I70</f>
        <v>201.88888888888889</v>
      </c>
    </row>
    <row r="71" spans="1:10" x14ac:dyDescent="0.3">
      <c r="A71" s="2" t="s">
        <v>110</v>
      </c>
      <c r="E71">
        <v>1630</v>
      </c>
      <c r="F71">
        <v>9</v>
      </c>
      <c r="G71" s="1">
        <f t="shared" si="1"/>
        <v>181.11111111111111</v>
      </c>
      <c r="H71">
        <f>B71+E71</f>
        <v>1630</v>
      </c>
      <c r="I71">
        <f>C71+F71</f>
        <v>9</v>
      </c>
      <c r="J71" s="1">
        <f>H71/I71</f>
        <v>181.11111111111111</v>
      </c>
    </row>
    <row r="72" spans="1:10" x14ac:dyDescent="0.3">
      <c r="A72" s="2" t="s">
        <v>111</v>
      </c>
      <c r="E72">
        <v>3355</v>
      </c>
      <c r="F72">
        <v>18</v>
      </c>
      <c r="G72" s="1">
        <f t="shared" si="1"/>
        <v>186.38888888888889</v>
      </c>
      <c r="H72">
        <f>B72+E72</f>
        <v>3355</v>
      </c>
      <c r="I72">
        <f>C72+F72</f>
        <v>18</v>
      </c>
      <c r="J72" s="1">
        <f>H72/I72</f>
        <v>186.38888888888889</v>
      </c>
    </row>
    <row r="73" spans="1:10" x14ac:dyDescent="0.3">
      <c r="A73" s="2" t="s">
        <v>31</v>
      </c>
      <c r="B73">
        <v>1040</v>
      </c>
      <c r="C73">
        <v>6</v>
      </c>
      <c r="D73" s="1">
        <v>173.33333333333334</v>
      </c>
      <c r="H73">
        <f>B73+E73</f>
        <v>1040</v>
      </c>
      <c r="I73">
        <f>C73+F73</f>
        <v>6</v>
      </c>
      <c r="J73" s="1">
        <f>H73/I73</f>
        <v>173.33333333333334</v>
      </c>
    </row>
    <row r="74" spans="1:10" x14ac:dyDescent="0.3">
      <c r="A74" s="2" t="s">
        <v>32</v>
      </c>
      <c r="B74">
        <v>611</v>
      </c>
      <c r="C74">
        <v>3</v>
      </c>
      <c r="D74" s="1">
        <v>203.66666666666666</v>
      </c>
      <c r="E74">
        <v>1782</v>
      </c>
      <c r="F74">
        <v>9</v>
      </c>
      <c r="G74" s="1">
        <f t="shared" si="1"/>
        <v>198</v>
      </c>
      <c r="H74">
        <f>B74+E74</f>
        <v>2393</v>
      </c>
      <c r="I74">
        <f>C74+F74</f>
        <v>12</v>
      </c>
      <c r="J74" s="1">
        <f>H74/I74</f>
        <v>199.41666666666666</v>
      </c>
    </row>
    <row r="75" spans="1:10" x14ac:dyDescent="0.3">
      <c r="A75" s="2" t="s">
        <v>33</v>
      </c>
      <c r="B75">
        <v>1250</v>
      </c>
      <c r="C75">
        <v>6</v>
      </c>
      <c r="D75" s="1">
        <v>208.33333333333334</v>
      </c>
      <c r="H75">
        <f>B75+E75</f>
        <v>1250</v>
      </c>
      <c r="I75">
        <f>C75+F75</f>
        <v>6</v>
      </c>
      <c r="J75" s="1">
        <f>H75/I75</f>
        <v>208.33333333333334</v>
      </c>
    </row>
    <row r="76" spans="1:10" x14ac:dyDescent="0.3">
      <c r="A76" s="2" t="s">
        <v>112</v>
      </c>
      <c r="E76">
        <v>800</v>
      </c>
      <c r="F76">
        <v>6</v>
      </c>
      <c r="G76" s="1">
        <f t="shared" si="1"/>
        <v>133.33333333333334</v>
      </c>
      <c r="H76">
        <f>B76+E76</f>
        <v>800</v>
      </c>
      <c r="I76">
        <f>C76+F76</f>
        <v>6</v>
      </c>
      <c r="J76" s="1">
        <f>H76/I76</f>
        <v>133.33333333333334</v>
      </c>
    </row>
    <row r="77" spans="1:10" x14ac:dyDescent="0.3">
      <c r="A77" s="2" t="s">
        <v>34</v>
      </c>
      <c r="B77">
        <v>425</v>
      </c>
      <c r="C77">
        <v>3</v>
      </c>
      <c r="D77" s="1">
        <v>141.66666666666666</v>
      </c>
      <c r="H77">
        <f>B77+E77</f>
        <v>425</v>
      </c>
      <c r="I77">
        <f>C77+F77</f>
        <v>3</v>
      </c>
      <c r="J77" s="1">
        <f>H77/I77</f>
        <v>141.66666666666666</v>
      </c>
    </row>
    <row r="78" spans="1:10" x14ac:dyDescent="0.3">
      <c r="A78" s="2" t="s">
        <v>35</v>
      </c>
      <c r="B78">
        <v>2603</v>
      </c>
      <c r="C78">
        <v>12</v>
      </c>
      <c r="D78" s="1">
        <v>216.91666666666666</v>
      </c>
      <c r="H78">
        <f>B78+E78</f>
        <v>2603</v>
      </c>
      <c r="I78">
        <f>C78+F78</f>
        <v>12</v>
      </c>
      <c r="J78" s="1">
        <f>H78/I78</f>
        <v>216.91666666666666</v>
      </c>
    </row>
    <row r="79" spans="1:10" x14ac:dyDescent="0.3">
      <c r="A79" s="2" t="s">
        <v>36</v>
      </c>
      <c r="B79">
        <v>1201</v>
      </c>
      <c r="C79">
        <v>6</v>
      </c>
      <c r="D79" s="1">
        <v>200.16666666666666</v>
      </c>
      <c r="E79">
        <v>1850</v>
      </c>
      <c r="F79">
        <v>9</v>
      </c>
      <c r="G79" s="1">
        <f t="shared" si="1"/>
        <v>205.55555555555554</v>
      </c>
      <c r="H79">
        <f>B79+E79</f>
        <v>3051</v>
      </c>
      <c r="I79">
        <f>C79+F79</f>
        <v>15</v>
      </c>
      <c r="J79" s="1">
        <f>H79/I79</f>
        <v>203.4</v>
      </c>
    </row>
    <row r="80" spans="1:10" x14ac:dyDescent="0.3">
      <c r="A80" s="2" t="s">
        <v>37</v>
      </c>
      <c r="B80">
        <v>545</v>
      </c>
      <c r="C80">
        <v>3</v>
      </c>
      <c r="D80" s="1">
        <v>181.66666666666666</v>
      </c>
      <c r="H80">
        <f>B80+E80</f>
        <v>545</v>
      </c>
      <c r="I80">
        <f>C80+F80</f>
        <v>3</v>
      </c>
      <c r="J80" s="1">
        <f>H80/I80</f>
        <v>181.66666666666666</v>
      </c>
    </row>
    <row r="81" spans="1:10" x14ac:dyDescent="0.3">
      <c r="A81" s="2" t="s">
        <v>38</v>
      </c>
      <c r="B81">
        <v>1281</v>
      </c>
      <c r="C81">
        <v>6</v>
      </c>
      <c r="D81" s="1">
        <v>213.5</v>
      </c>
      <c r="H81">
        <f>B81+E81</f>
        <v>1281</v>
      </c>
      <c r="I81">
        <f>C81+F81</f>
        <v>6</v>
      </c>
      <c r="J81" s="1">
        <f>H81/I81</f>
        <v>213.5</v>
      </c>
    </row>
    <row r="82" spans="1:10" x14ac:dyDescent="0.3">
      <c r="A82" s="2" t="s">
        <v>113</v>
      </c>
      <c r="E82">
        <v>1963</v>
      </c>
      <c r="F82">
        <v>9</v>
      </c>
      <c r="G82" s="1">
        <f t="shared" si="1"/>
        <v>218.11111111111111</v>
      </c>
      <c r="H82">
        <f>B82+E82</f>
        <v>1963</v>
      </c>
      <c r="I82">
        <f>C82+F82</f>
        <v>9</v>
      </c>
      <c r="J82" s="1">
        <f>H82/I82</f>
        <v>218.11111111111111</v>
      </c>
    </row>
    <row r="83" spans="1:10" x14ac:dyDescent="0.3">
      <c r="A83" s="2" t="s">
        <v>114</v>
      </c>
      <c r="E83">
        <v>1420</v>
      </c>
      <c r="F83">
        <v>9</v>
      </c>
      <c r="G83" s="1">
        <f t="shared" si="1"/>
        <v>157.77777777777777</v>
      </c>
      <c r="H83">
        <f>B83+E83</f>
        <v>1420</v>
      </c>
      <c r="I83">
        <f>C83+F83</f>
        <v>9</v>
      </c>
      <c r="J83" s="1">
        <f>H83/I83</f>
        <v>157.77777777777777</v>
      </c>
    </row>
    <row r="84" spans="1:10" x14ac:dyDescent="0.3">
      <c r="A84" s="2" t="s">
        <v>115</v>
      </c>
      <c r="E84">
        <v>1287</v>
      </c>
      <c r="F84">
        <v>6</v>
      </c>
      <c r="G84" s="1">
        <f t="shared" si="1"/>
        <v>214.5</v>
      </c>
      <c r="H84">
        <f>B84+E84</f>
        <v>1287</v>
      </c>
      <c r="I84">
        <f>C84+F84</f>
        <v>6</v>
      </c>
      <c r="J84" s="1">
        <f>H84/I84</f>
        <v>214.5</v>
      </c>
    </row>
    <row r="85" spans="1:10" x14ac:dyDescent="0.3">
      <c r="A85" s="2" t="s">
        <v>39</v>
      </c>
      <c r="B85">
        <v>1152</v>
      </c>
      <c r="C85">
        <v>6</v>
      </c>
      <c r="D85" s="1">
        <v>192</v>
      </c>
      <c r="E85">
        <v>1032</v>
      </c>
      <c r="F85">
        <v>6</v>
      </c>
      <c r="G85" s="1">
        <f t="shared" si="1"/>
        <v>172</v>
      </c>
      <c r="H85">
        <f>B85+E85</f>
        <v>2184</v>
      </c>
      <c r="I85">
        <f>C85+F85</f>
        <v>12</v>
      </c>
      <c r="J85" s="1">
        <f>H85/I85</f>
        <v>182</v>
      </c>
    </row>
    <row r="86" spans="1:10" x14ac:dyDescent="0.3">
      <c r="A86" s="2" t="s">
        <v>117</v>
      </c>
      <c r="E86">
        <v>760</v>
      </c>
      <c r="F86">
        <v>6</v>
      </c>
      <c r="G86" s="1">
        <f t="shared" si="1"/>
        <v>126.66666666666667</v>
      </c>
      <c r="H86">
        <f>B86+E86</f>
        <v>760</v>
      </c>
      <c r="I86">
        <f>C86+F86</f>
        <v>6</v>
      </c>
      <c r="J86" s="1">
        <f>H86/I86</f>
        <v>126.66666666666667</v>
      </c>
    </row>
    <row r="87" spans="1:10" x14ac:dyDescent="0.3">
      <c r="A87" s="2" t="s">
        <v>118</v>
      </c>
      <c r="E87">
        <v>1204</v>
      </c>
      <c r="F87">
        <v>6</v>
      </c>
      <c r="G87" s="1">
        <f t="shared" si="1"/>
        <v>200.66666666666666</v>
      </c>
      <c r="H87">
        <f>B87+E87</f>
        <v>1204</v>
      </c>
      <c r="I87">
        <f>C87+F87</f>
        <v>6</v>
      </c>
      <c r="J87" s="1">
        <f>H87/I87</f>
        <v>200.66666666666666</v>
      </c>
    </row>
    <row r="88" spans="1:10" x14ac:dyDescent="0.3">
      <c r="A88" s="2" t="s">
        <v>40</v>
      </c>
      <c r="B88">
        <v>1884</v>
      </c>
      <c r="C88">
        <v>9</v>
      </c>
      <c r="D88" s="1">
        <v>209.33333333333334</v>
      </c>
      <c r="E88">
        <v>2279</v>
      </c>
      <c r="F88">
        <v>12</v>
      </c>
      <c r="G88" s="1">
        <f t="shared" si="1"/>
        <v>189.91666666666666</v>
      </c>
      <c r="H88">
        <f>B88+E88</f>
        <v>4163</v>
      </c>
      <c r="I88">
        <f>C88+F88</f>
        <v>21</v>
      </c>
      <c r="J88" s="1">
        <f>H88/I88</f>
        <v>198.23809523809524</v>
      </c>
    </row>
    <row r="89" spans="1:10" x14ac:dyDescent="0.3">
      <c r="A89" s="2" t="s">
        <v>41</v>
      </c>
      <c r="B89">
        <v>1743</v>
      </c>
      <c r="C89">
        <v>9</v>
      </c>
      <c r="D89" s="1">
        <v>193.66666666666666</v>
      </c>
      <c r="H89">
        <f>B89+E89</f>
        <v>1743</v>
      </c>
      <c r="I89">
        <f>C89+F89</f>
        <v>9</v>
      </c>
      <c r="J89" s="1">
        <f>H89/I89</f>
        <v>193.66666666666666</v>
      </c>
    </row>
    <row r="90" spans="1:10" x14ac:dyDescent="0.3">
      <c r="A90" s="2" t="s">
        <v>120</v>
      </c>
      <c r="E90">
        <v>1577</v>
      </c>
      <c r="F90">
        <v>9</v>
      </c>
      <c r="G90" s="1">
        <f t="shared" si="1"/>
        <v>175.22222222222223</v>
      </c>
      <c r="H90">
        <f>B90+E90</f>
        <v>1577</v>
      </c>
      <c r="I90">
        <f>C90+F90</f>
        <v>9</v>
      </c>
      <c r="J90" s="1">
        <f>H90/I90</f>
        <v>175.22222222222223</v>
      </c>
    </row>
    <row r="91" spans="1:10" x14ac:dyDescent="0.3">
      <c r="A91" s="2" t="s">
        <v>121</v>
      </c>
      <c r="E91">
        <v>680</v>
      </c>
      <c r="F91">
        <v>6</v>
      </c>
      <c r="G91" s="1">
        <f t="shared" si="1"/>
        <v>113.33333333333333</v>
      </c>
      <c r="H91">
        <f>B91+E91</f>
        <v>680</v>
      </c>
      <c r="I91">
        <f>C91+F91</f>
        <v>6</v>
      </c>
      <c r="J91" s="1">
        <f>H91/I91</f>
        <v>113.33333333333333</v>
      </c>
    </row>
    <row r="92" spans="1:10" x14ac:dyDescent="0.3">
      <c r="A92" s="2" t="s">
        <v>42</v>
      </c>
      <c r="B92">
        <v>1121</v>
      </c>
      <c r="C92">
        <v>6</v>
      </c>
      <c r="D92" s="1">
        <v>186.83333333333334</v>
      </c>
      <c r="H92">
        <f>B92+E92</f>
        <v>1121</v>
      </c>
      <c r="I92">
        <f>C92+F92</f>
        <v>6</v>
      </c>
      <c r="J92" s="1">
        <f>H92/I92</f>
        <v>186.83333333333334</v>
      </c>
    </row>
    <row r="93" spans="1:10" x14ac:dyDescent="0.3">
      <c r="A93" s="2" t="s">
        <v>122</v>
      </c>
      <c r="E93">
        <v>1361</v>
      </c>
      <c r="F93">
        <v>6</v>
      </c>
      <c r="G93" s="1">
        <f t="shared" si="1"/>
        <v>226.83333333333334</v>
      </c>
      <c r="H93">
        <f>B93+E93</f>
        <v>1361</v>
      </c>
      <c r="I93">
        <f>C93+F93</f>
        <v>6</v>
      </c>
      <c r="J93" s="1">
        <f>H93/I93</f>
        <v>226.83333333333334</v>
      </c>
    </row>
    <row r="94" spans="1:10" x14ac:dyDescent="0.3">
      <c r="A94" s="2" t="s">
        <v>123</v>
      </c>
      <c r="E94">
        <v>1163</v>
      </c>
      <c r="F94">
        <v>6</v>
      </c>
      <c r="G94" s="1">
        <f t="shared" si="1"/>
        <v>193.83333333333334</v>
      </c>
      <c r="H94">
        <f>B94+E94</f>
        <v>1163</v>
      </c>
      <c r="I94">
        <f>C94+F94</f>
        <v>6</v>
      </c>
      <c r="J94" s="1">
        <f>H94/I94</f>
        <v>193.83333333333334</v>
      </c>
    </row>
    <row r="95" spans="1:10" x14ac:dyDescent="0.3">
      <c r="A95" s="2" t="s">
        <v>124</v>
      </c>
      <c r="E95">
        <v>1113</v>
      </c>
      <c r="F95">
        <v>6</v>
      </c>
      <c r="G95" s="1">
        <f t="shared" si="1"/>
        <v>185.5</v>
      </c>
      <c r="H95">
        <f>B95+E95</f>
        <v>1113</v>
      </c>
      <c r="I95">
        <f>C95+F95</f>
        <v>6</v>
      </c>
      <c r="J95" s="1">
        <f>H95/I95</f>
        <v>185.5</v>
      </c>
    </row>
    <row r="96" spans="1:10" x14ac:dyDescent="0.3">
      <c r="A96" s="2" t="s">
        <v>43</v>
      </c>
      <c r="B96">
        <v>2184</v>
      </c>
      <c r="C96">
        <v>12</v>
      </c>
      <c r="D96" s="1">
        <v>182</v>
      </c>
      <c r="E96">
        <v>2271</v>
      </c>
      <c r="F96">
        <v>12</v>
      </c>
      <c r="G96" s="1">
        <f t="shared" si="1"/>
        <v>189.25</v>
      </c>
      <c r="H96">
        <f>B96+E96</f>
        <v>4455</v>
      </c>
      <c r="I96">
        <f>C96+F96</f>
        <v>24</v>
      </c>
      <c r="J96" s="1">
        <f>H96/I96</f>
        <v>185.625</v>
      </c>
    </row>
    <row r="97" spans="1:10" x14ac:dyDescent="0.3">
      <c r="A97" s="2" t="s">
        <v>125</v>
      </c>
      <c r="E97">
        <v>1079</v>
      </c>
      <c r="F97">
        <v>6</v>
      </c>
      <c r="G97" s="1">
        <f t="shared" si="1"/>
        <v>179.83333333333334</v>
      </c>
      <c r="H97">
        <f>B97+E97</f>
        <v>1079</v>
      </c>
      <c r="I97">
        <f>C97+F97</f>
        <v>6</v>
      </c>
      <c r="J97" s="1">
        <f>H97/I97</f>
        <v>179.83333333333334</v>
      </c>
    </row>
    <row r="98" spans="1:10" x14ac:dyDescent="0.3">
      <c r="A98" s="2" t="s">
        <v>44</v>
      </c>
      <c r="B98">
        <v>914</v>
      </c>
      <c r="C98">
        <v>6</v>
      </c>
      <c r="D98" s="1">
        <v>152.33333333333334</v>
      </c>
      <c r="H98">
        <f>B98+E98</f>
        <v>914</v>
      </c>
      <c r="I98">
        <f>C98+F98</f>
        <v>6</v>
      </c>
      <c r="J98" s="1">
        <f>H98/I98</f>
        <v>152.33333333333334</v>
      </c>
    </row>
    <row r="99" spans="1:10" x14ac:dyDescent="0.3">
      <c r="A99" s="2" t="s">
        <v>45</v>
      </c>
      <c r="B99">
        <v>625</v>
      </c>
      <c r="C99">
        <v>6</v>
      </c>
      <c r="D99" s="1">
        <v>104.16666666666667</v>
      </c>
      <c r="H99">
        <f>B99+E99</f>
        <v>625</v>
      </c>
      <c r="I99">
        <f>C99+F99</f>
        <v>6</v>
      </c>
      <c r="J99" s="1">
        <f>H99/I99</f>
        <v>104.16666666666667</v>
      </c>
    </row>
    <row r="100" spans="1:10" x14ac:dyDescent="0.3">
      <c r="A100" s="2" t="s">
        <v>126</v>
      </c>
      <c r="E100">
        <v>575</v>
      </c>
      <c r="F100">
        <v>3</v>
      </c>
      <c r="G100" s="1">
        <f t="shared" si="1"/>
        <v>191.66666666666666</v>
      </c>
      <c r="H100">
        <f>B100+E100</f>
        <v>575</v>
      </c>
      <c r="I100">
        <f>C100+F100</f>
        <v>3</v>
      </c>
      <c r="J100" s="1">
        <f>H100/I100</f>
        <v>191.66666666666666</v>
      </c>
    </row>
    <row r="101" spans="1:10" x14ac:dyDescent="0.3">
      <c r="A101" s="2" t="s">
        <v>46</v>
      </c>
      <c r="B101">
        <v>561</v>
      </c>
      <c r="C101">
        <v>3</v>
      </c>
      <c r="D101" s="1">
        <v>187</v>
      </c>
      <c r="H101">
        <f>B101+E101</f>
        <v>561</v>
      </c>
      <c r="I101">
        <f>C101+F101</f>
        <v>3</v>
      </c>
      <c r="J101" s="1">
        <f>H101/I101</f>
        <v>187</v>
      </c>
    </row>
    <row r="102" spans="1:10" x14ac:dyDescent="0.3">
      <c r="A102" s="2" t="s">
        <v>47</v>
      </c>
      <c r="B102">
        <v>1172</v>
      </c>
      <c r="C102">
        <v>6</v>
      </c>
      <c r="D102" s="1">
        <v>195.33333333333334</v>
      </c>
      <c r="H102">
        <f>B102+E102</f>
        <v>1172</v>
      </c>
      <c r="I102">
        <f>C102+F102</f>
        <v>6</v>
      </c>
      <c r="J102" s="1">
        <f>H102/I102</f>
        <v>195.33333333333334</v>
      </c>
    </row>
    <row r="103" spans="1:10" x14ac:dyDescent="0.3">
      <c r="A103" s="2" t="s">
        <v>128</v>
      </c>
      <c r="E103">
        <v>1779</v>
      </c>
      <c r="F103">
        <v>9</v>
      </c>
      <c r="G103" s="1">
        <f t="shared" si="1"/>
        <v>197.66666666666666</v>
      </c>
      <c r="H103">
        <f>B103+E103</f>
        <v>1779</v>
      </c>
      <c r="I103">
        <f>C103+F103</f>
        <v>9</v>
      </c>
      <c r="J103" s="1">
        <f>H103/I103</f>
        <v>197.66666666666666</v>
      </c>
    </row>
    <row r="104" spans="1:10" x14ac:dyDescent="0.3">
      <c r="A104" s="2" t="s">
        <v>127</v>
      </c>
      <c r="E104">
        <v>927</v>
      </c>
      <c r="F104">
        <v>6</v>
      </c>
      <c r="G104" s="1">
        <f t="shared" si="1"/>
        <v>154.5</v>
      </c>
      <c r="H104">
        <f>B104+E104</f>
        <v>927</v>
      </c>
      <c r="I104">
        <f>C104+F104</f>
        <v>6</v>
      </c>
      <c r="J104" s="1">
        <f>H104/I104</f>
        <v>154.5</v>
      </c>
    </row>
    <row r="105" spans="1:10" x14ac:dyDescent="0.3">
      <c r="A105" s="2" t="s">
        <v>129</v>
      </c>
      <c r="E105">
        <v>1378</v>
      </c>
      <c r="F105">
        <v>9</v>
      </c>
      <c r="G105" s="1">
        <f t="shared" si="1"/>
        <v>153.11111111111111</v>
      </c>
      <c r="H105">
        <f>B105+E105</f>
        <v>1378</v>
      </c>
      <c r="I105">
        <f>C105+F105</f>
        <v>9</v>
      </c>
      <c r="J105" s="1">
        <f>H105/I105</f>
        <v>153.11111111111111</v>
      </c>
    </row>
    <row r="106" spans="1:10" x14ac:dyDescent="0.3">
      <c r="A106" s="2" t="s">
        <v>130</v>
      </c>
      <c r="E106">
        <v>549</v>
      </c>
      <c r="F106">
        <v>3</v>
      </c>
      <c r="G106" s="1">
        <f t="shared" si="1"/>
        <v>183</v>
      </c>
      <c r="H106">
        <f>B106+E106</f>
        <v>549</v>
      </c>
      <c r="I106">
        <f>C106+F106</f>
        <v>3</v>
      </c>
      <c r="J106" s="1">
        <f>H106/I106</f>
        <v>183</v>
      </c>
    </row>
    <row r="107" spans="1:10" x14ac:dyDescent="0.3">
      <c r="A107" s="2" t="s">
        <v>131</v>
      </c>
      <c r="E107">
        <v>1932</v>
      </c>
      <c r="F107">
        <v>9</v>
      </c>
      <c r="G107" s="1">
        <f t="shared" si="1"/>
        <v>214.66666666666666</v>
      </c>
      <c r="H107">
        <f>B107+E107</f>
        <v>1932</v>
      </c>
      <c r="I107">
        <f>C107+F107</f>
        <v>9</v>
      </c>
      <c r="J107" s="1">
        <f>H107/I107</f>
        <v>214.66666666666666</v>
      </c>
    </row>
    <row r="108" spans="1:10" x14ac:dyDescent="0.3">
      <c r="A108" s="2" t="s">
        <v>132</v>
      </c>
      <c r="E108">
        <v>1902</v>
      </c>
      <c r="F108">
        <v>9</v>
      </c>
      <c r="G108" s="1">
        <f t="shared" si="1"/>
        <v>211.33333333333334</v>
      </c>
      <c r="H108">
        <f>B108+E108</f>
        <v>1902</v>
      </c>
      <c r="I108">
        <f>C108+F108</f>
        <v>9</v>
      </c>
      <c r="J108" s="1">
        <f>H108/I108</f>
        <v>211.33333333333334</v>
      </c>
    </row>
    <row r="109" spans="1:10" x14ac:dyDescent="0.3">
      <c r="A109" s="2" t="s">
        <v>48</v>
      </c>
      <c r="B109">
        <v>1100</v>
      </c>
      <c r="C109">
        <v>6</v>
      </c>
      <c r="D109" s="1">
        <v>183.33333333333334</v>
      </c>
      <c r="E109">
        <v>1210</v>
      </c>
      <c r="F109">
        <v>6</v>
      </c>
      <c r="G109" s="1">
        <f t="shared" si="1"/>
        <v>201.66666666666666</v>
      </c>
      <c r="H109">
        <f>B109+E109</f>
        <v>2310</v>
      </c>
      <c r="I109">
        <f>C109+F109</f>
        <v>12</v>
      </c>
      <c r="J109" s="1">
        <f>H109/I109</f>
        <v>192.5</v>
      </c>
    </row>
    <row r="110" spans="1:10" x14ac:dyDescent="0.3">
      <c r="A110" s="2" t="s">
        <v>133</v>
      </c>
      <c r="B110">
        <v>1232</v>
      </c>
      <c r="C110">
        <v>6</v>
      </c>
      <c r="D110" s="1">
        <v>205.33333333333334</v>
      </c>
      <c r="E110">
        <v>1218</v>
      </c>
      <c r="F110">
        <v>6</v>
      </c>
      <c r="G110" s="1">
        <f t="shared" si="1"/>
        <v>203</v>
      </c>
      <c r="H110">
        <f>B110+E110</f>
        <v>2450</v>
      </c>
      <c r="I110">
        <f>C110+F110</f>
        <v>12</v>
      </c>
      <c r="J110" s="1">
        <f>H110/I110</f>
        <v>204.16666666666666</v>
      </c>
    </row>
    <row r="111" spans="1:10" x14ac:dyDescent="0.3">
      <c r="A111" s="2" t="s">
        <v>49</v>
      </c>
      <c r="B111">
        <v>1093</v>
      </c>
      <c r="C111">
        <v>6</v>
      </c>
      <c r="D111" s="1">
        <v>182.16666666666666</v>
      </c>
      <c r="H111">
        <f>B111+E111</f>
        <v>1093</v>
      </c>
      <c r="I111">
        <f>C111+F111</f>
        <v>6</v>
      </c>
      <c r="J111" s="1">
        <f>H111/I111</f>
        <v>182.16666666666666</v>
      </c>
    </row>
    <row r="112" spans="1:10" x14ac:dyDescent="0.3">
      <c r="A112" s="2" t="s">
        <v>50</v>
      </c>
      <c r="B112">
        <v>2034</v>
      </c>
      <c r="C112">
        <v>9</v>
      </c>
      <c r="D112" s="1">
        <v>226</v>
      </c>
      <c r="E112">
        <v>2046</v>
      </c>
      <c r="F112">
        <v>9</v>
      </c>
      <c r="G112" s="1">
        <f t="shared" si="1"/>
        <v>227.33333333333334</v>
      </c>
      <c r="H112">
        <f>B112+E112</f>
        <v>4080</v>
      </c>
      <c r="I112">
        <f>C112+F112</f>
        <v>18</v>
      </c>
      <c r="J112" s="1">
        <f>H112/I112</f>
        <v>226.66666666666666</v>
      </c>
    </row>
    <row r="113" spans="1:10" x14ac:dyDescent="0.3">
      <c r="A113" s="2" t="s">
        <v>134</v>
      </c>
      <c r="E113">
        <v>1472</v>
      </c>
      <c r="F113">
        <v>9</v>
      </c>
      <c r="G113" s="1">
        <f t="shared" si="1"/>
        <v>163.55555555555554</v>
      </c>
      <c r="H113">
        <f>B113+E113</f>
        <v>1472</v>
      </c>
      <c r="I113">
        <f>C113+F113</f>
        <v>9</v>
      </c>
      <c r="J113" s="1">
        <f>H113/I113</f>
        <v>163.55555555555554</v>
      </c>
    </row>
    <row r="114" spans="1:10" x14ac:dyDescent="0.3">
      <c r="A114" s="2" t="s">
        <v>51</v>
      </c>
      <c r="B114">
        <v>2589</v>
      </c>
      <c r="C114">
        <v>12</v>
      </c>
      <c r="D114" s="1">
        <v>215.75</v>
      </c>
      <c r="H114">
        <f>B114+E114</f>
        <v>2589</v>
      </c>
      <c r="I114">
        <f>C114+F114</f>
        <v>12</v>
      </c>
      <c r="J114" s="1">
        <f>H114/I114</f>
        <v>215.75</v>
      </c>
    </row>
    <row r="115" spans="1:10" x14ac:dyDescent="0.3">
      <c r="A115" s="2" t="s">
        <v>135</v>
      </c>
      <c r="E115">
        <v>1353</v>
      </c>
      <c r="F115">
        <v>9</v>
      </c>
      <c r="G115" s="1">
        <f t="shared" si="1"/>
        <v>150.33333333333334</v>
      </c>
      <c r="H115">
        <f>B115+E115</f>
        <v>1353</v>
      </c>
      <c r="I115">
        <f>C115+F115</f>
        <v>9</v>
      </c>
      <c r="J115" s="1">
        <f>H115/I115</f>
        <v>150.33333333333334</v>
      </c>
    </row>
    <row r="116" spans="1:10" x14ac:dyDescent="0.3">
      <c r="A116" s="2" t="s">
        <v>52</v>
      </c>
      <c r="B116">
        <v>1797</v>
      </c>
      <c r="C116">
        <v>9</v>
      </c>
      <c r="D116" s="1">
        <v>199.66666666666666</v>
      </c>
      <c r="E116">
        <v>1744</v>
      </c>
      <c r="F116">
        <v>9</v>
      </c>
      <c r="G116" s="1">
        <f t="shared" si="1"/>
        <v>193.77777777777777</v>
      </c>
      <c r="H116">
        <f>B116+E116</f>
        <v>3541</v>
      </c>
      <c r="I116">
        <f>C116+F116</f>
        <v>18</v>
      </c>
      <c r="J116" s="1">
        <f>H116/I116</f>
        <v>196.72222222222223</v>
      </c>
    </row>
    <row r="117" spans="1:10" x14ac:dyDescent="0.3">
      <c r="A117" s="2" t="s">
        <v>53</v>
      </c>
      <c r="B117">
        <v>1159</v>
      </c>
      <c r="C117">
        <v>6</v>
      </c>
      <c r="D117" s="1">
        <v>193.16666666666666</v>
      </c>
      <c r="H117">
        <f>B117+E117</f>
        <v>1159</v>
      </c>
      <c r="I117">
        <f>C117+F117</f>
        <v>6</v>
      </c>
      <c r="J117" s="1">
        <f>H117/I117</f>
        <v>193.16666666666666</v>
      </c>
    </row>
    <row r="118" spans="1:10" x14ac:dyDescent="0.3">
      <c r="A118" s="2" t="s">
        <v>54</v>
      </c>
      <c r="B118">
        <v>552</v>
      </c>
      <c r="C118">
        <v>3</v>
      </c>
      <c r="D118" s="1">
        <v>184</v>
      </c>
      <c r="H118">
        <f>B118+E118</f>
        <v>552</v>
      </c>
      <c r="I118">
        <f>C118+F118</f>
        <v>3</v>
      </c>
      <c r="J118" s="1">
        <f>H118/I118</f>
        <v>184</v>
      </c>
    </row>
    <row r="119" spans="1:10" x14ac:dyDescent="0.3">
      <c r="A119" s="2" t="s">
        <v>136</v>
      </c>
      <c r="E119">
        <v>1088</v>
      </c>
      <c r="F119">
        <v>6</v>
      </c>
      <c r="G119" s="1">
        <f t="shared" si="1"/>
        <v>181.33333333333334</v>
      </c>
      <c r="H119">
        <f>B119+E119</f>
        <v>1088</v>
      </c>
      <c r="I119">
        <f>C119+F119</f>
        <v>6</v>
      </c>
      <c r="J119" s="1">
        <f>H119/I119</f>
        <v>181.33333333333334</v>
      </c>
    </row>
    <row r="120" spans="1:10" x14ac:dyDescent="0.3">
      <c r="A120" s="2" t="s">
        <v>137</v>
      </c>
      <c r="E120">
        <v>1009</v>
      </c>
      <c r="F120">
        <v>6</v>
      </c>
      <c r="G120" s="1">
        <f t="shared" si="1"/>
        <v>168.16666666666666</v>
      </c>
      <c r="H120">
        <f>B120+E120</f>
        <v>1009</v>
      </c>
      <c r="I120">
        <f>C120+F120</f>
        <v>6</v>
      </c>
      <c r="J120" s="1">
        <f>H120/I120</f>
        <v>168.16666666666666</v>
      </c>
    </row>
    <row r="121" spans="1:10" x14ac:dyDescent="0.3">
      <c r="A121" s="2" t="s">
        <v>138</v>
      </c>
      <c r="E121">
        <v>660</v>
      </c>
      <c r="F121">
        <v>3</v>
      </c>
      <c r="G121" s="1">
        <f t="shared" si="1"/>
        <v>220</v>
      </c>
      <c r="H121">
        <f>B121+E121</f>
        <v>660</v>
      </c>
      <c r="I121">
        <f>C121+F121</f>
        <v>3</v>
      </c>
      <c r="J121" s="1">
        <f>H121/I121</f>
        <v>220</v>
      </c>
    </row>
    <row r="122" spans="1:10" x14ac:dyDescent="0.3">
      <c r="A122" s="2" t="s">
        <v>139</v>
      </c>
      <c r="E122">
        <v>1885</v>
      </c>
      <c r="F122">
        <v>9</v>
      </c>
      <c r="G122" s="1">
        <f t="shared" si="1"/>
        <v>209.44444444444446</v>
      </c>
      <c r="H122">
        <f>B122+E122</f>
        <v>1885</v>
      </c>
      <c r="I122">
        <f>C122+F122</f>
        <v>9</v>
      </c>
      <c r="J122" s="1">
        <f>H122/I122</f>
        <v>209.44444444444446</v>
      </c>
    </row>
    <row r="123" spans="1:10" x14ac:dyDescent="0.3">
      <c r="A123" s="2" t="s">
        <v>55</v>
      </c>
      <c r="B123">
        <v>380</v>
      </c>
      <c r="C123">
        <v>3</v>
      </c>
      <c r="D123" s="1">
        <v>126.66666666666667</v>
      </c>
      <c r="H123">
        <f>B123+E123</f>
        <v>380</v>
      </c>
      <c r="I123">
        <f>C123+F123</f>
        <v>3</v>
      </c>
      <c r="J123" s="1">
        <f>H123/I123</f>
        <v>126.66666666666667</v>
      </c>
    </row>
    <row r="124" spans="1:10" x14ac:dyDescent="0.3">
      <c r="A124" s="2" t="s">
        <v>140</v>
      </c>
      <c r="E124">
        <v>1338</v>
      </c>
      <c r="F124">
        <v>6</v>
      </c>
      <c r="G124" s="1">
        <f t="shared" si="1"/>
        <v>223</v>
      </c>
      <c r="H124">
        <f>B124+E124</f>
        <v>1338</v>
      </c>
      <c r="I124">
        <f>C124+F124</f>
        <v>6</v>
      </c>
      <c r="J124" s="1">
        <f>H124/I124</f>
        <v>223</v>
      </c>
    </row>
    <row r="125" spans="1:10" x14ac:dyDescent="0.3">
      <c r="A125" s="2" t="s">
        <v>56</v>
      </c>
      <c r="B125">
        <v>1394</v>
      </c>
      <c r="C125">
        <v>6</v>
      </c>
      <c r="D125" s="1">
        <v>232.33333333333334</v>
      </c>
      <c r="E125">
        <v>2170</v>
      </c>
      <c r="F125">
        <v>9</v>
      </c>
      <c r="G125" s="1">
        <f t="shared" si="1"/>
        <v>241.11111111111111</v>
      </c>
      <c r="H125">
        <f>B125+E125</f>
        <v>3564</v>
      </c>
      <c r="I125">
        <f>C125+F125</f>
        <v>15</v>
      </c>
      <c r="J125" s="1">
        <f>H125/I125</f>
        <v>237.6</v>
      </c>
    </row>
    <row r="126" spans="1:10" x14ac:dyDescent="0.3">
      <c r="A126" s="2" t="s">
        <v>141</v>
      </c>
      <c r="E126">
        <v>1385</v>
      </c>
      <c r="F126">
        <v>6</v>
      </c>
      <c r="G126" s="1">
        <f t="shared" si="1"/>
        <v>230.83333333333334</v>
      </c>
      <c r="H126">
        <f>B126+E126</f>
        <v>1385</v>
      </c>
      <c r="I126">
        <f>C126+F126</f>
        <v>6</v>
      </c>
      <c r="J126" s="1">
        <f>H126/I126</f>
        <v>230.83333333333334</v>
      </c>
    </row>
    <row r="127" spans="1:10" x14ac:dyDescent="0.3">
      <c r="A127" s="2" t="s">
        <v>57</v>
      </c>
      <c r="B127">
        <v>620</v>
      </c>
      <c r="C127">
        <v>3</v>
      </c>
      <c r="D127" s="1">
        <v>206.66666666666666</v>
      </c>
      <c r="H127">
        <f>B127+E127</f>
        <v>620</v>
      </c>
      <c r="I127">
        <f>C127+F127</f>
        <v>3</v>
      </c>
      <c r="J127" s="1">
        <f>H127/I127</f>
        <v>206.66666666666666</v>
      </c>
    </row>
    <row r="128" spans="1:10" x14ac:dyDescent="0.3">
      <c r="A128" s="2" t="s">
        <v>142</v>
      </c>
      <c r="E128">
        <v>1897</v>
      </c>
      <c r="F128">
        <v>9</v>
      </c>
      <c r="G128" s="1">
        <f t="shared" si="1"/>
        <v>210.77777777777777</v>
      </c>
      <c r="H128">
        <f>B128+E128</f>
        <v>1897</v>
      </c>
      <c r="I128">
        <f>C128+F128</f>
        <v>9</v>
      </c>
      <c r="J128" s="1">
        <f>H128/I128</f>
        <v>210.77777777777777</v>
      </c>
    </row>
    <row r="129" spans="1:10" x14ac:dyDescent="0.3">
      <c r="A129" s="2" t="s">
        <v>58</v>
      </c>
      <c r="B129">
        <v>2153</v>
      </c>
      <c r="C129">
        <v>12</v>
      </c>
      <c r="D129" s="1">
        <v>179.41666666666666</v>
      </c>
      <c r="H129">
        <f>B129+E129</f>
        <v>2153</v>
      </c>
      <c r="I129">
        <f>C129+F129</f>
        <v>12</v>
      </c>
      <c r="J129" s="1">
        <f>H129/I129</f>
        <v>179.41666666666666</v>
      </c>
    </row>
    <row r="130" spans="1:10" x14ac:dyDescent="0.3">
      <c r="A130" s="2" t="s">
        <v>59</v>
      </c>
      <c r="B130">
        <v>2494</v>
      </c>
      <c r="C130">
        <v>12</v>
      </c>
      <c r="D130" s="1">
        <v>207.83333333333334</v>
      </c>
      <c r="H130">
        <f>B130+E130</f>
        <v>2494</v>
      </c>
      <c r="I130">
        <f>C130+F130</f>
        <v>12</v>
      </c>
      <c r="J130" s="1">
        <f>H130/I130</f>
        <v>207.83333333333334</v>
      </c>
    </row>
    <row r="131" spans="1:10" x14ac:dyDescent="0.3">
      <c r="A131" s="2" t="s">
        <v>143</v>
      </c>
      <c r="E131">
        <v>280</v>
      </c>
      <c r="F131">
        <v>3</v>
      </c>
      <c r="G131" s="1">
        <f t="shared" si="1"/>
        <v>93.333333333333329</v>
      </c>
      <c r="H131">
        <f>B131+E131</f>
        <v>280</v>
      </c>
      <c r="I131">
        <f>C131+F131</f>
        <v>3</v>
      </c>
      <c r="J131" s="1">
        <f>H131/I131</f>
        <v>93.333333333333329</v>
      </c>
    </row>
    <row r="132" spans="1:10" x14ac:dyDescent="0.3">
      <c r="A132" s="2" t="s">
        <v>60</v>
      </c>
      <c r="B132">
        <v>484</v>
      </c>
      <c r="C132">
        <v>3</v>
      </c>
      <c r="D132" s="1">
        <v>161.33333333333334</v>
      </c>
      <c r="E132">
        <v>568</v>
      </c>
      <c r="F132">
        <v>3</v>
      </c>
      <c r="G132" s="1">
        <f t="shared" ref="G132:G141" si="2">E132/F132</f>
        <v>189.33333333333334</v>
      </c>
      <c r="H132">
        <f>B132+E132</f>
        <v>1052</v>
      </c>
      <c r="I132">
        <f>C132+F132</f>
        <v>6</v>
      </c>
      <c r="J132" s="1">
        <f>H132/I132</f>
        <v>175.33333333333334</v>
      </c>
    </row>
    <row r="133" spans="1:10" x14ac:dyDescent="0.3">
      <c r="A133" s="2" t="s">
        <v>61</v>
      </c>
      <c r="B133">
        <v>438</v>
      </c>
      <c r="C133">
        <v>3</v>
      </c>
      <c r="D133" s="1">
        <v>146</v>
      </c>
      <c r="H133">
        <f>B133+E133</f>
        <v>438</v>
      </c>
      <c r="I133">
        <f>C133+F133</f>
        <v>3</v>
      </c>
      <c r="J133" s="1">
        <f>H133/I133</f>
        <v>146</v>
      </c>
    </row>
    <row r="134" spans="1:10" x14ac:dyDescent="0.3">
      <c r="A134" s="2" t="s">
        <v>62</v>
      </c>
      <c r="B134">
        <v>738</v>
      </c>
      <c r="C134">
        <v>3</v>
      </c>
      <c r="D134" s="1">
        <v>246</v>
      </c>
      <c r="H134">
        <f>B134+E134</f>
        <v>738</v>
      </c>
      <c r="I134">
        <f>C134+F134</f>
        <v>3</v>
      </c>
      <c r="J134" s="1">
        <f>H134/I134</f>
        <v>246</v>
      </c>
    </row>
    <row r="135" spans="1:10" x14ac:dyDescent="0.3">
      <c r="A135" s="2" t="s">
        <v>144</v>
      </c>
      <c r="E135">
        <v>1743</v>
      </c>
      <c r="F135">
        <v>9</v>
      </c>
      <c r="G135" s="1">
        <f t="shared" si="2"/>
        <v>193.66666666666666</v>
      </c>
      <c r="H135">
        <f>B135+E135</f>
        <v>1743</v>
      </c>
      <c r="I135">
        <f>C135+F135</f>
        <v>9</v>
      </c>
      <c r="J135" s="1">
        <f>H135/I135</f>
        <v>193.66666666666666</v>
      </c>
    </row>
    <row r="136" spans="1:10" x14ac:dyDescent="0.3">
      <c r="A136" s="2" t="s">
        <v>145</v>
      </c>
      <c r="E136">
        <v>1276</v>
      </c>
      <c r="F136">
        <v>6</v>
      </c>
      <c r="G136" s="1">
        <f t="shared" si="2"/>
        <v>212.66666666666666</v>
      </c>
      <c r="H136">
        <f>B136+E136</f>
        <v>1276</v>
      </c>
      <c r="I136">
        <f>C136+F136</f>
        <v>6</v>
      </c>
      <c r="J136" s="1">
        <f>H136/I136</f>
        <v>212.66666666666666</v>
      </c>
    </row>
    <row r="137" spans="1:10" x14ac:dyDescent="0.3">
      <c r="A137" s="2" t="s">
        <v>146</v>
      </c>
      <c r="E137">
        <v>1355</v>
      </c>
      <c r="F137">
        <v>6</v>
      </c>
      <c r="G137" s="1">
        <f t="shared" si="2"/>
        <v>225.83333333333334</v>
      </c>
      <c r="H137">
        <f>B137+E137</f>
        <v>1355</v>
      </c>
      <c r="I137">
        <f>C137+F137</f>
        <v>6</v>
      </c>
      <c r="J137" s="1">
        <f>H137/I137</f>
        <v>225.83333333333334</v>
      </c>
    </row>
    <row r="138" spans="1:10" x14ac:dyDescent="0.3">
      <c r="A138" s="2" t="s">
        <v>147</v>
      </c>
      <c r="E138">
        <v>1133</v>
      </c>
      <c r="F138">
        <v>6</v>
      </c>
      <c r="G138" s="1">
        <f t="shared" si="2"/>
        <v>188.83333333333334</v>
      </c>
      <c r="H138">
        <f>B138+E138</f>
        <v>1133</v>
      </c>
      <c r="I138">
        <f>C138+F138</f>
        <v>6</v>
      </c>
      <c r="J138" s="1">
        <f>H138/I138</f>
        <v>188.83333333333334</v>
      </c>
    </row>
    <row r="139" spans="1:10" x14ac:dyDescent="0.3">
      <c r="A139" s="2" t="s">
        <v>63</v>
      </c>
      <c r="B139">
        <v>561</v>
      </c>
      <c r="C139">
        <v>3</v>
      </c>
      <c r="D139" s="1">
        <v>187</v>
      </c>
      <c r="H139">
        <f>B139+E139</f>
        <v>561</v>
      </c>
      <c r="I139">
        <f>C139+F139</f>
        <v>3</v>
      </c>
      <c r="J139" s="1">
        <f>H139/I139</f>
        <v>187</v>
      </c>
    </row>
    <row r="140" spans="1:10" x14ac:dyDescent="0.3">
      <c r="A140" s="2" t="s">
        <v>148</v>
      </c>
      <c r="E140">
        <v>409</v>
      </c>
      <c r="F140">
        <v>3</v>
      </c>
      <c r="G140" s="1">
        <f t="shared" si="2"/>
        <v>136.33333333333334</v>
      </c>
      <c r="H140">
        <f>B140+E140</f>
        <v>409</v>
      </c>
      <c r="I140">
        <f>C140+F140</f>
        <v>3</v>
      </c>
      <c r="J140" s="1">
        <f>H140/I140</f>
        <v>136.33333333333334</v>
      </c>
    </row>
    <row r="141" spans="1:10" x14ac:dyDescent="0.3">
      <c r="A141" s="2" t="s">
        <v>149</v>
      </c>
      <c r="E141">
        <v>1119</v>
      </c>
      <c r="F141">
        <v>6</v>
      </c>
      <c r="G141" s="1">
        <f t="shared" si="2"/>
        <v>186.5</v>
      </c>
      <c r="H141">
        <f>B141+E141</f>
        <v>1119</v>
      </c>
      <c r="I141">
        <f>C141+F141</f>
        <v>6</v>
      </c>
      <c r="J141" s="1">
        <f>H141/I141</f>
        <v>186.5</v>
      </c>
    </row>
  </sheetData>
  <autoFilter ref="A2:J141" xr:uid="{DD24F6FA-885A-4B6E-B119-92FCA346D616}"/>
  <sortState xmlns:xlrd2="http://schemas.microsoft.com/office/spreadsheetml/2017/richdata2" ref="A3:J141">
    <sortCondition ref="A3:A141"/>
  </sortState>
  <mergeCells count="3">
    <mergeCell ref="B1:D1"/>
    <mergeCell ref="E1:G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56EF-6599-4A6F-BADC-DB874A95AFE6}">
  <sheetPr filterMode="1"/>
  <dimension ref="A1:G97"/>
  <sheetViews>
    <sheetView topLeftCell="A65" workbookViewId="0">
      <selection activeCell="A2" sqref="A2:A97"/>
    </sheetView>
  </sheetViews>
  <sheetFormatPr defaultRowHeight="14.4" x14ac:dyDescent="0.3"/>
  <cols>
    <col min="1" max="1" width="15.5546875" bestFit="1" customWidth="1"/>
  </cols>
  <sheetData>
    <row r="1" spans="1:5" x14ac:dyDescent="0.3">
      <c r="B1" t="s">
        <v>68</v>
      </c>
      <c r="C1" t="s">
        <v>69</v>
      </c>
      <c r="D1" t="s">
        <v>67</v>
      </c>
    </row>
    <row r="2" spans="1:5" x14ac:dyDescent="0.3">
      <c r="A2" t="s">
        <v>70</v>
      </c>
      <c r="B2">
        <v>958</v>
      </c>
      <c r="C2">
        <v>6</v>
      </c>
      <c r="D2">
        <v>159.66666666666666</v>
      </c>
      <c r="E2" t="str">
        <f>VLOOKUP(A2,Sheet1!A:A,1,0)</f>
        <v xml:space="preserve">ALan Smith </v>
      </c>
    </row>
    <row r="3" spans="1:5" hidden="1" x14ac:dyDescent="0.3">
      <c r="A3" t="s">
        <v>6</v>
      </c>
      <c r="B3">
        <v>450</v>
      </c>
      <c r="C3">
        <v>3</v>
      </c>
      <c r="D3">
        <v>150</v>
      </c>
      <c r="E3" t="str">
        <f>VLOOKUP(A3,Sheet1!A:A,1,0)</f>
        <v xml:space="preserve">Alfie Bowdrey </v>
      </c>
    </row>
    <row r="4" spans="1:5" x14ac:dyDescent="0.3">
      <c r="A4" t="s">
        <v>71</v>
      </c>
      <c r="B4">
        <v>1834</v>
      </c>
      <c r="C4">
        <v>9</v>
      </c>
      <c r="D4">
        <v>203.77777777777777</v>
      </c>
      <c r="E4" t="str">
        <f>VLOOKUP(A4,Sheet1!A:A,1,0)</f>
        <v>Alison Taylor</v>
      </c>
    </row>
    <row r="5" spans="1:5" hidden="1" x14ac:dyDescent="0.3">
      <c r="A5" t="s">
        <v>7</v>
      </c>
      <c r="B5">
        <v>2338</v>
      </c>
      <c r="C5">
        <v>12</v>
      </c>
      <c r="D5">
        <v>194.83333333333334</v>
      </c>
      <c r="E5" t="str">
        <f>VLOOKUP(A5,Sheet1!A:A,1,0)</f>
        <v>ANA MARR</v>
      </c>
    </row>
    <row r="6" spans="1:5" x14ac:dyDescent="0.3">
      <c r="A6" t="s">
        <v>72</v>
      </c>
      <c r="B6">
        <v>788</v>
      </c>
      <c r="C6">
        <v>6</v>
      </c>
      <c r="D6">
        <v>131.33333333333334</v>
      </c>
      <c r="E6" t="str">
        <f>VLOOKUP(A6,Sheet1!A:A,1,0)</f>
        <v>Ava Richardson</v>
      </c>
    </row>
    <row r="7" spans="1:5" x14ac:dyDescent="0.3">
      <c r="A7" t="s">
        <v>73</v>
      </c>
      <c r="B7">
        <v>913</v>
      </c>
      <c r="C7">
        <v>6</v>
      </c>
      <c r="D7">
        <v>152.16666666666666</v>
      </c>
      <c r="E7" t="str">
        <f>VLOOKUP(A7,Sheet1!A:A,1,0)</f>
        <v>Ava Andrade</v>
      </c>
    </row>
    <row r="8" spans="1:5" x14ac:dyDescent="0.3">
      <c r="A8" t="s">
        <v>74</v>
      </c>
      <c r="B8">
        <v>578</v>
      </c>
      <c r="C8">
        <v>3</v>
      </c>
      <c r="D8">
        <v>192.66666666666666</v>
      </c>
      <c r="E8" t="str">
        <f>VLOOKUP(A8,Sheet1!A:A,1,0)</f>
        <v>Ben Richardson</v>
      </c>
    </row>
    <row r="9" spans="1:5" x14ac:dyDescent="0.3">
      <c r="A9" t="s">
        <v>75</v>
      </c>
      <c r="B9">
        <v>1241</v>
      </c>
      <c r="C9">
        <v>6</v>
      </c>
      <c r="D9">
        <v>206.83333333333334</v>
      </c>
      <c r="E9" t="str">
        <f>VLOOKUP(A9,Sheet1!A:A,1,0)</f>
        <v>Ben Robinson</v>
      </c>
    </row>
    <row r="10" spans="1:5" hidden="1" x14ac:dyDescent="0.3">
      <c r="A10" t="s">
        <v>11</v>
      </c>
      <c r="B10">
        <v>1210</v>
      </c>
      <c r="C10">
        <v>6</v>
      </c>
      <c r="D10">
        <v>201.66666666666666</v>
      </c>
      <c r="E10" t="str">
        <f>VLOOKUP(A10,Sheet1!A:A,1,0)</f>
        <v>CALLUM HALL</v>
      </c>
    </row>
    <row r="11" spans="1:5" x14ac:dyDescent="0.3">
      <c r="A11" t="s">
        <v>76</v>
      </c>
      <c r="B11">
        <v>964</v>
      </c>
      <c r="C11">
        <v>6</v>
      </c>
      <c r="D11">
        <v>160.66666666666666</v>
      </c>
      <c r="E11" t="str">
        <f>VLOOKUP(A11,Sheet1!A:A,1,0)</f>
        <v xml:space="preserve">callum Smith </v>
      </c>
    </row>
    <row r="12" spans="1:5" x14ac:dyDescent="0.3">
      <c r="A12" t="s">
        <v>77</v>
      </c>
      <c r="B12">
        <v>981</v>
      </c>
      <c r="C12">
        <v>6</v>
      </c>
      <c r="D12">
        <v>163.5</v>
      </c>
      <c r="E12" t="str">
        <f>VLOOKUP(A12,Sheet1!A:A,1,0)</f>
        <v xml:space="preserve">cameron brown </v>
      </c>
    </row>
    <row r="13" spans="1:5" x14ac:dyDescent="0.3">
      <c r="A13" t="s">
        <v>78</v>
      </c>
      <c r="B13">
        <v>1065</v>
      </c>
      <c r="C13">
        <v>6</v>
      </c>
      <c r="D13">
        <v>177.5</v>
      </c>
      <c r="E13" t="str">
        <f>VLOOKUP(A13,Sheet1!A:A,1,0)</f>
        <v>Cameron Fay</v>
      </c>
    </row>
    <row r="14" spans="1:5" x14ac:dyDescent="0.3">
      <c r="A14" t="s">
        <v>79</v>
      </c>
      <c r="B14">
        <v>1147</v>
      </c>
      <c r="C14">
        <v>6</v>
      </c>
      <c r="D14">
        <v>191.16666666666666</v>
      </c>
      <c r="E14" t="str">
        <f>VLOOKUP(A14,Sheet1!A:A,1,0)</f>
        <v>Carl Vanderhook</v>
      </c>
    </row>
    <row r="15" spans="1:5" x14ac:dyDescent="0.3">
      <c r="A15" t="s">
        <v>80</v>
      </c>
      <c r="B15">
        <v>1726</v>
      </c>
      <c r="C15">
        <v>9</v>
      </c>
      <c r="D15">
        <v>191.77777777777777</v>
      </c>
      <c r="E15" t="str">
        <f>VLOOKUP(A15,Sheet1!A:A,1,0)</f>
        <v>Carl Buckley</v>
      </c>
    </row>
    <row r="16" spans="1:5" hidden="1" x14ac:dyDescent="0.3">
      <c r="A16" t="s">
        <v>13</v>
      </c>
      <c r="B16">
        <v>2792</v>
      </c>
      <c r="C16">
        <v>15</v>
      </c>
      <c r="D16">
        <v>186.13333333333333</v>
      </c>
      <c r="E16" t="str">
        <f>VLOOKUP(A16,Sheet1!A:A,1,0)</f>
        <v>CAROLE ORANGE</v>
      </c>
    </row>
    <row r="17" spans="1:7" hidden="1" x14ac:dyDescent="0.3">
      <c r="A17" t="s">
        <v>14</v>
      </c>
      <c r="B17">
        <v>2375</v>
      </c>
      <c r="C17">
        <v>12</v>
      </c>
      <c r="D17">
        <v>197.91666666666666</v>
      </c>
      <c r="E17" t="str">
        <f>VLOOKUP(A17,Sheet1!A:A,1,0)</f>
        <v>charlie upton</v>
      </c>
    </row>
    <row r="18" spans="1:7" x14ac:dyDescent="0.3">
      <c r="A18" t="s">
        <v>81</v>
      </c>
      <c r="B18">
        <v>1951</v>
      </c>
      <c r="C18">
        <v>9</v>
      </c>
      <c r="D18">
        <v>216.77777777777777</v>
      </c>
      <c r="E18" t="str">
        <f>VLOOKUP(A18,Sheet1!A:A,1,0)</f>
        <v>Chris Oates</v>
      </c>
    </row>
    <row r="19" spans="1:7" x14ac:dyDescent="0.3">
      <c r="A19" t="s">
        <v>82</v>
      </c>
      <c r="B19">
        <v>1532</v>
      </c>
      <c r="C19">
        <v>9</v>
      </c>
      <c r="D19">
        <v>170.22222222222223</v>
      </c>
      <c r="E19" t="str">
        <f>VLOOKUP(A19,Sheet1!A:A,1,0)</f>
        <v>Christopher Smith</v>
      </c>
    </row>
    <row r="20" spans="1:7" x14ac:dyDescent="0.3">
      <c r="A20" t="s">
        <v>83</v>
      </c>
      <c r="B20">
        <v>429</v>
      </c>
      <c r="C20">
        <v>3</v>
      </c>
      <c r="D20">
        <v>143</v>
      </c>
      <c r="E20" t="str">
        <f>VLOOKUP(A20,Sheet1!A:A,1,0)</f>
        <v>CJ Anderson</v>
      </c>
    </row>
    <row r="21" spans="1:7" x14ac:dyDescent="0.3">
      <c r="A21" t="s">
        <v>84</v>
      </c>
      <c r="B21">
        <v>1679</v>
      </c>
      <c r="C21">
        <v>9</v>
      </c>
      <c r="D21">
        <v>186.55555555555554</v>
      </c>
      <c r="E21" t="str">
        <f>VLOOKUP(A21,Sheet1!A:A,1,0)</f>
        <v>Cliff Dew</v>
      </c>
      <c r="G21" t="s">
        <v>14</v>
      </c>
    </row>
    <row r="22" spans="1:7" x14ac:dyDescent="0.3">
      <c r="A22" t="s">
        <v>85</v>
      </c>
      <c r="B22">
        <v>539</v>
      </c>
      <c r="C22">
        <v>3</v>
      </c>
      <c r="D22">
        <v>179.66666666666666</v>
      </c>
      <c r="E22" t="str">
        <f>VLOOKUP(A22,Sheet1!A:A,1,0)</f>
        <v>Craig Barrett</v>
      </c>
    </row>
    <row r="23" spans="1:7" x14ac:dyDescent="0.3">
      <c r="A23" t="s">
        <v>86</v>
      </c>
      <c r="B23">
        <v>2136</v>
      </c>
      <c r="C23">
        <v>9</v>
      </c>
      <c r="D23">
        <v>237.33333333333334</v>
      </c>
      <c r="E23" t="str">
        <f>VLOOKUP(A23,Sheet1!A:A,1,0)</f>
        <v>Daniel Bonfield</v>
      </c>
    </row>
    <row r="24" spans="1:7" x14ac:dyDescent="0.3">
      <c r="A24" t="s">
        <v>87</v>
      </c>
      <c r="B24">
        <v>4934</v>
      </c>
      <c r="C24">
        <v>21</v>
      </c>
      <c r="D24">
        <v>234.95238095238096</v>
      </c>
      <c r="E24" t="str">
        <f>VLOOKUP(A24,Sheet1!A:A,1,0)</f>
        <v>Dan Harding</v>
      </c>
    </row>
    <row r="25" spans="1:7" x14ac:dyDescent="0.3">
      <c r="A25" t="s">
        <v>88</v>
      </c>
      <c r="B25">
        <v>1857</v>
      </c>
      <c r="C25">
        <v>9</v>
      </c>
      <c r="D25">
        <v>206.33333333333334</v>
      </c>
      <c r="E25" t="str">
        <f>VLOOKUP(A25,Sheet1!A:A,1,0)</f>
        <v>Dan Balsom</v>
      </c>
    </row>
    <row r="26" spans="1:7" hidden="1" x14ac:dyDescent="0.3">
      <c r="A26" t="s">
        <v>89</v>
      </c>
      <c r="B26">
        <v>2085</v>
      </c>
      <c r="C26">
        <v>9</v>
      </c>
      <c r="D26">
        <v>231.66666666666666</v>
      </c>
      <c r="E26" t="str">
        <f>VLOOKUP(A26,Sheet1!A:A,1,0)</f>
        <v>DANIEL DAVIES</v>
      </c>
    </row>
    <row r="27" spans="1:7" x14ac:dyDescent="0.3">
      <c r="A27" t="s">
        <v>90</v>
      </c>
      <c r="B27">
        <v>877</v>
      </c>
      <c r="C27">
        <v>6</v>
      </c>
      <c r="D27">
        <v>146.16666666666666</v>
      </c>
      <c r="E27" t="str">
        <f>VLOOKUP(A27,Sheet1!A:A,1,0)</f>
        <v xml:space="preserve">Daniel Smith </v>
      </c>
    </row>
    <row r="28" spans="1:7" x14ac:dyDescent="0.3">
      <c r="A28" t="s">
        <v>91</v>
      </c>
      <c r="B28">
        <v>1753</v>
      </c>
      <c r="C28">
        <v>9</v>
      </c>
      <c r="D28">
        <v>194.77777777777777</v>
      </c>
      <c r="E28" t="str">
        <f>VLOOKUP(A28,Sheet1!A:A,1,0)</f>
        <v>Darrell Fisher</v>
      </c>
    </row>
    <row r="29" spans="1:7" hidden="1" x14ac:dyDescent="0.3">
      <c r="A29" t="s">
        <v>21</v>
      </c>
      <c r="B29">
        <v>1472</v>
      </c>
      <c r="C29">
        <v>9</v>
      </c>
      <c r="D29">
        <v>163.55555555555554</v>
      </c>
      <c r="E29" t="str">
        <f>VLOOKUP(A29,Sheet1!A:A,1,0)</f>
        <v>Dave Marr</v>
      </c>
    </row>
    <row r="30" spans="1:7" x14ac:dyDescent="0.3">
      <c r="A30" t="s">
        <v>92</v>
      </c>
      <c r="B30">
        <v>1394</v>
      </c>
      <c r="C30">
        <v>9</v>
      </c>
      <c r="D30">
        <v>154.88888888888889</v>
      </c>
      <c r="E30" t="str">
        <f>VLOOKUP(A30,Sheet1!A:A,1,0)</f>
        <v>Dhillon Sohal</v>
      </c>
    </row>
    <row r="31" spans="1:7" x14ac:dyDescent="0.3">
      <c r="A31" t="s">
        <v>93</v>
      </c>
      <c r="B31">
        <v>939</v>
      </c>
      <c r="C31">
        <v>6</v>
      </c>
      <c r="D31">
        <v>156.5</v>
      </c>
      <c r="E31" t="str">
        <f>VLOOKUP(A31,Sheet1!A:A,1,0)</f>
        <v>Ethan Pilley</v>
      </c>
    </row>
    <row r="32" spans="1:7" x14ac:dyDescent="0.3">
      <c r="A32" t="s">
        <v>94</v>
      </c>
      <c r="B32">
        <v>3715</v>
      </c>
      <c r="C32">
        <v>18</v>
      </c>
      <c r="D32">
        <v>206.38888888888889</v>
      </c>
      <c r="E32" t="str">
        <f>VLOOKUP(A32,Sheet1!A:A,1,0)</f>
        <v>Frank Stephenson</v>
      </c>
    </row>
    <row r="33" spans="1:5" x14ac:dyDescent="0.3">
      <c r="A33" t="s">
        <v>95</v>
      </c>
      <c r="B33">
        <v>1705</v>
      </c>
      <c r="C33">
        <v>9</v>
      </c>
      <c r="D33">
        <v>189.44444444444446</v>
      </c>
      <c r="E33" t="str">
        <f>VLOOKUP(A33,Sheet1!A:A,1,0)</f>
        <v>Gary Leaphard</v>
      </c>
    </row>
    <row r="34" spans="1:5" x14ac:dyDescent="0.3">
      <c r="A34" t="s">
        <v>96</v>
      </c>
      <c r="B34">
        <v>1448</v>
      </c>
      <c r="C34">
        <v>6</v>
      </c>
      <c r="D34">
        <v>241.33333333333334</v>
      </c>
      <c r="E34" t="str">
        <f>VLOOKUP(A34,Sheet1!A:A,1,0)</f>
        <v>Gav Greaves</v>
      </c>
    </row>
    <row r="35" spans="1:5" x14ac:dyDescent="0.3">
      <c r="A35" t="s">
        <v>97</v>
      </c>
      <c r="B35">
        <v>1284</v>
      </c>
      <c r="C35">
        <v>6</v>
      </c>
      <c r="D35">
        <v>214</v>
      </c>
      <c r="E35" t="str">
        <f>VLOOKUP(A35,Sheet1!A:A,1,0)</f>
        <v xml:space="preserve">Gaye McCully </v>
      </c>
    </row>
    <row r="36" spans="1:5" hidden="1" x14ac:dyDescent="0.3">
      <c r="A36" t="s">
        <v>24</v>
      </c>
      <c r="B36">
        <v>2032</v>
      </c>
      <c r="C36">
        <v>9</v>
      </c>
      <c r="D36">
        <v>225.77777777777777</v>
      </c>
      <c r="E36" t="str">
        <f>VLOOKUP(A36,Sheet1!A:A,1,0)</f>
        <v>GEORGE JAGGER</v>
      </c>
    </row>
    <row r="37" spans="1:5" x14ac:dyDescent="0.3">
      <c r="A37" t="s">
        <v>98</v>
      </c>
      <c r="B37">
        <v>1022</v>
      </c>
      <c r="C37">
        <v>6</v>
      </c>
      <c r="D37">
        <v>170.33333333333334</v>
      </c>
      <c r="E37" t="str">
        <f>VLOOKUP(A37,Sheet1!A:A,1,0)</f>
        <v>Gerry Wrathall</v>
      </c>
    </row>
    <row r="38" spans="1:5" x14ac:dyDescent="0.3">
      <c r="A38" t="s">
        <v>99</v>
      </c>
      <c r="B38">
        <v>1848</v>
      </c>
      <c r="C38">
        <v>9</v>
      </c>
      <c r="D38">
        <v>205.33333333333334</v>
      </c>
      <c r="E38" t="str">
        <f>VLOOKUP(A38,Sheet1!A:A,1,0)</f>
        <v>Glen Richardson</v>
      </c>
    </row>
    <row r="39" spans="1:5" x14ac:dyDescent="0.3">
      <c r="A39" t="s">
        <v>100</v>
      </c>
      <c r="B39">
        <v>954</v>
      </c>
      <c r="C39">
        <v>6</v>
      </c>
      <c r="D39">
        <v>159</v>
      </c>
      <c r="E39" t="str">
        <f>VLOOKUP(A39,Sheet1!A:A,1,0)</f>
        <v>Hannah Ailes</v>
      </c>
    </row>
    <row r="40" spans="1:5" x14ac:dyDescent="0.3">
      <c r="A40" t="s">
        <v>101</v>
      </c>
      <c r="B40">
        <v>1461</v>
      </c>
      <c r="C40">
        <v>9</v>
      </c>
      <c r="D40">
        <v>162.33333333333334</v>
      </c>
      <c r="E40" t="str">
        <f>VLOOKUP(A40,Sheet1!A:A,1,0)</f>
        <v>Hilary Cooke</v>
      </c>
    </row>
    <row r="41" spans="1:5" hidden="1" x14ac:dyDescent="0.3">
      <c r="A41" t="s">
        <v>102</v>
      </c>
      <c r="B41">
        <v>1772</v>
      </c>
      <c r="C41">
        <v>9</v>
      </c>
      <c r="D41">
        <v>196.88888888888889</v>
      </c>
      <c r="E41" t="str">
        <f>VLOOKUP(A41,Sheet1!A:A,1,0)</f>
        <v>IAN KENNEDY</v>
      </c>
    </row>
    <row r="42" spans="1:5" x14ac:dyDescent="0.3">
      <c r="A42" t="s">
        <v>103</v>
      </c>
      <c r="B42">
        <v>1142</v>
      </c>
      <c r="C42">
        <v>6</v>
      </c>
      <c r="D42">
        <v>190.33333333333334</v>
      </c>
      <c r="E42" t="str">
        <f>VLOOKUP(A42,Sheet1!A:A,1,0)</f>
        <v xml:space="preserve">Izzy Fletcher </v>
      </c>
    </row>
    <row r="43" spans="1:5" hidden="1" x14ac:dyDescent="0.3">
      <c r="A43" t="s">
        <v>27</v>
      </c>
      <c r="B43">
        <v>3580</v>
      </c>
      <c r="C43">
        <v>15</v>
      </c>
      <c r="D43">
        <v>238.66666666666666</v>
      </c>
      <c r="E43" t="str">
        <f>VLOOKUP(A43,Sheet1!A:A,1,0)</f>
        <v>JACK BLYTH</v>
      </c>
    </row>
    <row r="44" spans="1:5" x14ac:dyDescent="0.3">
      <c r="A44" t="s">
        <v>104</v>
      </c>
      <c r="B44">
        <v>1763</v>
      </c>
      <c r="C44">
        <v>9</v>
      </c>
      <c r="D44">
        <v>195.88888888888889</v>
      </c>
      <c r="E44" t="str">
        <f>VLOOKUP(A44,Sheet1!A:A,1,0)</f>
        <v xml:space="preserve">Jack Butler </v>
      </c>
    </row>
    <row r="45" spans="1:5" x14ac:dyDescent="0.3">
      <c r="A45" t="s">
        <v>105</v>
      </c>
      <c r="B45">
        <v>1368</v>
      </c>
      <c r="C45">
        <v>6</v>
      </c>
      <c r="D45">
        <v>228</v>
      </c>
      <c r="E45" t="str">
        <f>VLOOKUP(A45,Sheet1!A:A,1,0)</f>
        <v xml:space="preserve">Jack Sanders </v>
      </c>
    </row>
    <row r="46" spans="1:5" x14ac:dyDescent="0.3">
      <c r="A46" t="s">
        <v>106</v>
      </c>
      <c r="B46">
        <v>558</v>
      </c>
      <c r="C46">
        <v>3</v>
      </c>
      <c r="D46">
        <v>186</v>
      </c>
      <c r="E46" t="str">
        <f>VLOOKUP(A46,Sheet1!A:A,1,0)</f>
        <v>Jackie Wyatt</v>
      </c>
    </row>
    <row r="47" spans="1:5" hidden="1" x14ac:dyDescent="0.3">
      <c r="A47" t="s">
        <v>107</v>
      </c>
      <c r="B47">
        <v>2455</v>
      </c>
      <c r="C47">
        <v>12</v>
      </c>
      <c r="D47">
        <v>204.58333333333334</v>
      </c>
      <c r="E47" t="str">
        <f>VLOOKUP(A47,Sheet1!A:A,1,0)</f>
        <v>JAMES FOOTNER</v>
      </c>
    </row>
    <row r="48" spans="1:5" x14ac:dyDescent="0.3">
      <c r="A48" t="s">
        <v>108</v>
      </c>
      <c r="B48">
        <v>1026</v>
      </c>
      <c r="C48">
        <v>6</v>
      </c>
      <c r="D48">
        <v>171</v>
      </c>
      <c r="E48" t="str">
        <f>VLOOKUP(A48,Sheet1!A:A,1,0)</f>
        <v>James Bradford</v>
      </c>
    </row>
    <row r="49" spans="1:5" x14ac:dyDescent="0.3">
      <c r="A49" t="s">
        <v>109</v>
      </c>
      <c r="B49">
        <v>1817</v>
      </c>
      <c r="C49">
        <v>9</v>
      </c>
      <c r="D49">
        <v>201.88888888888889</v>
      </c>
      <c r="E49" t="str">
        <f>VLOOKUP(A49,Sheet1!A:A,1,0)</f>
        <v xml:space="preserve">Jason Agate </v>
      </c>
    </row>
    <row r="50" spans="1:5" x14ac:dyDescent="0.3">
      <c r="A50" t="s">
        <v>110</v>
      </c>
      <c r="B50">
        <v>1630</v>
      </c>
      <c r="C50">
        <v>9</v>
      </c>
      <c r="D50">
        <v>181.11111111111111</v>
      </c>
      <c r="E50" t="str">
        <f>VLOOKUP(A50,Sheet1!A:A,1,0)</f>
        <v>Jenny Swift</v>
      </c>
    </row>
    <row r="51" spans="1:5" x14ac:dyDescent="0.3">
      <c r="A51" t="s">
        <v>111</v>
      </c>
      <c r="B51">
        <v>3355</v>
      </c>
      <c r="C51">
        <v>18</v>
      </c>
      <c r="D51">
        <v>186.38888888888889</v>
      </c>
      <c r="E51" t="str">
        <f>VLOOKUP(A51,Sheet1!A:A,1,0)</f>
        <v>Jessica Sillis</v>
      </c>
    </row>
    <row r="52" spans="1:5" hidden="1" x14ac:dyDescent="0.3">
      <c r="A52" t="s">
        <v>32</v>
      </c>
      <c r="B52">
        <v>1782</v>
      </c>
      <c r="C52">
        <v>9</v>
      </c>
      <c r="D52">
        <v>198</v>
      </c>
      <c r="E52" t="str">
        <f>VLOOKUP(A52,Sheet1!A:A,1,0)</f>
        <v>JON FREAR BINNS</v>
      </c>
    </row>
    <row r="53" spans="1:5" x14ac:dyDescent="0.3">
      <c r="A53" t="s">
        <v>112</v>
      </c>
      <c r="B53">
        <v>800</v>
      </c>
      <c r="C53">
        <v>6</v>
      </c>
      <c r="D53">
        <v>133.33333333333334</v>
      </c>
      <c r="E53" t="str">
        <f>VLOOKUP(A53,Sheet1!A:A,1,0)</f>
        <v>Josh Bland</v>
      </c>
    </row>
    <row r="54" spans="1:5" hidden="1" x14ac:dyDescent="0.3">
      <c r="A54" t="s">
        <v>36</v>
      </c>
      <c r="B54">
        <v>1850</v>
      </c>
      <c r="C54">
        <v>9</v>
      </c>
      <c r="D54">
        <v>205.55555555555554</v>
      </c>
      <c r="E54" t="str">
        <f>VLOOKUP(A54,Sheet1!A:A,1,0)</f>
        <v>KALLUM PEACH</v>
      </c>
    </row>
    <row r="55" spans="1:5" x14ac:dyDescent="0.3">
      <c r="A55" t="s">
        <v>113</v>
      </c>
      <c r="B55">
        <v>1963</v>
      </c>
      <c r="C55">
        <v>9</v>
      </c>
      <c r="D55">
        <v>218.11111111111111</v>
      </c>
      <c r="E55" t="str">
        <f>VLOOKUP(A55,Sheet1!A:A,1,0)</f>
        <v>Kevin Pilley</v>
      </c>
    </row>
    <row r="56" spans="1:5" x14ac:dyDescent="0.3">
      <c r="A56" t="s">
        <v>114</v>
      </c>
      <c r="B56">
        <v>1420</v>
      </c>
      <c r="C56">
        <v>9</v>
      </c>
      <c r="D56">
        <v>157.77777777777777</v>
      </c>
      <c r="E56" t="str">
        <f>VLOOKUP(A56,Sheet1!A:A,1,0)</f>
        <v>Khashi Ashtari</v>
      </c>
    </row>
    <row r="57" spans="1:5" x14ac:dyDescent="0.3">
      <c r="A57" t="s">
        <v>115</v>
      </c>
      <c r="B57">
        <v>1287</v>
      </c>
      <c r="C57">
        <v>6</v>
      </c>
      <c r="D57">
        <v>214.5</v>
      </c>
      <c r="E57" t="str">
        <f>VLOOKUP(A57,Sheet1!A:A,1,0)</f>
        <v>Ki Leighford</v>
      </c>
    </row>
    <row r="58" spans="1:5" hidden="1" x14ac:dyDescent="0.3">
      <c r="A58" t="s">
        <v>116</v>
      </c>
      <c r="B58">
        <v>1032</v>
      </c>
      <c r="C58">
        <v>6</v>
      </c>
      <c r="D58">
        <v>172</v>
      </c>
      <c r="E58" t="str">
        <f>VLOOKUP(A58,Sheet1!A:A,1,0)</f>
        <v>KRISTOPHER TODD</v>
      </c>
    </row>
    <row r="59" spans="1:5" x14ac:dyDescent="0.3">
      <c r="A59" t="s">
        <v>117</v>
      </c>
      <c r="B59">
        <v>760</v>
      </c>
      <c r="C59">
        <v>6</v>
      </c>
      <c r="D59">
        <v>126.66666666666667</v>
      </c>
      <c r="E59" t="str">
        <f>VLOOKUP(A59,Sheet1!A:A,1,0)</f>
        <v>Kyle Richards</v>
      </c>
    </row>
    <row r="60" spans="1:5" x14ac:dyDescent="0.3">
      <c r="A60" t="s">
        <v>118</v>
      </c>
      <c r="B60">
        <v>1204</v>
      </c>
      <c r="C60">
        <v>6</v>
      </c>
      <c r="D60">
        <v>200.66666666666666</v>
      </c>
      <c r="E60" t="str">
        <f>VLOOKUP(A60,Sheet1!A:A,1,0)</f>
        <v>Lee Cocker</v>
      </c>
    </row>
    <row r="61" spans="1:5" hidden="1" x14ac:dyDescent="0.3">
      <c r="A61" t="s">
        <v>119</v>
      </c>
      <c r="B61">
        <v>2279</v>
      </c>
      <c r="C61">
        <v>12</v>
      </c>
      <c r="D61">
        <v>189.91666666666666</v>
      </c>
      <c r="E61" t="str">
        <f>VLOOKUP(A61,Sheet1!A:A,1,0)</f>
        <v>LEE METCALFE</v>
      </c>
    </row>
    <row r="62" spans="1:5" x14ac:dyDescent="0.3">
      <c r="A62" t="s">
        <v>120</v>
      </c>
      <c r="B62">
        <v>1577</v>
      </c>
      <c r="C62">
        <v>9</v>
      </c>
      <c r="D62">
        <v>175.22222222222223</v>
      </c>
      <c r="E62" t="str">
        <f>VLOOKUP(A62,Sheet1!A:A,1,0)</f>
        <v>Liam Harris</v>
      </c>
    </row>
    <row r="63" spans="1:5" x14ac:dyDescent="0.3">
      <c r="A63" t="s">
        <v>121</v>
      </c>
      <c r="B63">
        <v>680</v>
      </c>
      <c r="C63">
        <v>6</v>
      </c>
      <c r="D63">
        <v>113.33333333333333</v>
      </c>
      <c r="E63" t="str">
        <f>VLOOKUP(A63,Sheet1!A:A,1,0)</f>
        <v>Lola Pilley</v>
      </c>
    </row>
    <row r="64" spans="1:5" x14ac:dyDescent="0.3">
      <c r="A64" t="s">
        <v>122</v>
      </c>
      <c r="B64">
        <v>1361</v>
      </c>
      <c r="C64">
        <v>6</v>
      </c>
      <c r="D64">
        <v>226.83333333333334</v>
      </c>
      <c r="E64" t="str">
        <f>VLOOKUP(A64,Sheet1!A:A,1,0)</f>
        <v>Mark Roberts</v>
      </c>
    </row>
    <row r="65" spans="1:5" x14ac:dyDescent="0.3">
      <c r="A65" t="s">
        <v>123</v>
      </c>
      <c r="B65">
        <v>1163</v>
      </c>
      <c r="C65">
        <v>6</v>
      </c>
      <c r="D65">
        <v>193.83333333333334</v>
      </c>
      <c r="E65" t="str">
        <f>VLOOKUP(A65,Sheet1!A:A,1,0)</f>
        <v>Matt Hall</v>
      </c>
    </row>
    <row r="66" spans="1:5" x14ac:dyDescent="0.3">
      <c r="A66" t="s">
        <v>124</v>
      </c>
      <c r="B66">
        <v>1113</v>
      </c>
      <c r="C66">
        <v>6</v>
      </c>
      <c r="D66">
        <v>185.5</v>
      </c>
      <c r="E66" t="str">
        <f>VLOOKUP(A66,Sheet1!A:A,1,0)</f>
        <v>Mike Bergquist</v>
      </c>
    </row>
    <row r="67" spans="1:5" hidden="1" x14ac:dyDescent="0.3">
      <c r="A67" t="s">
        <v>43</v>
      </c>
      <c r="B67">
        <v>2271</v>
      </c>
      <c r="C67">
        <v>12</v>
      </c>
      <c r="D67">
        <v>189.25</v>
      </c>
      <c r="E67" t="str">
        <f>VLOOKUP(A67,Sheet1!A:A,1,0)</f>
        <v xml:space="preserve">Millie Upton </v>
      </c>
    </row>
    <row r="68" spans="1:5" x14ac:dyDescent="0.3">
      <c r="A68" t="s">
        <v>125</v>
      </c>
      <c r="B68">
        <v>1079</v>
      </c>
      <c r="C68">
        <v>6</v>
      </c>
      <c r="D68">
        <v>179.83333333333334</v>
      </c>
      <c r="E68" t="str">
        <f>VLOOKUP(A68,Sheet1!A:A,1,0)</f>
        <v>Morgan Giller</v>
      </c>
    </row>
    <row r="69" spans="1:5" x14ac:dyDescent="0.3">
      <c r="A69" t="s">
        <v>126</v>
      </c>
      <c r="B69">
        <v>575</v>
      </c>
      <c r="C69">
        <v>3</v>
      </c>
      <c r="D69">
        <v>191.66666666666666</v>
      </c>
      <c r="E69" t="str">
        <f>VLOOKUP(A69,Sheet1!A:A,1,0)</f>
        <v>Nicole Ediker</v>
      </c>
    </row>
    <row r="70" spans="1:5" x14ac:dyDescent="0.3">
      <c r="A70" t="s">
        <v>127</v>
      </c>
      <c r="B70">
        <v>927</v>
      </c>
      <c r="C70">
        <v>6</v>
      </c>
      <c r="D70">
        <v>154.5</v>
      </c>
      <c r="E70" t="str">
        <f>VLOOKUP(A70,Sheet1!A:A,1,0)</f>
        <v>Peter Agate</v>
      </c>
    </row>
    <row r="71" spans="1:5" x14ac:dyDescent="0.3">
      <c r="A71" t="s">
        <v>128</v>
      </c>
      <c r="B71">
        <v>1779</v>
      </c>
      <c r="C71">
        <v>9</v>
      </c>
      <c r="D71">
        <v>197.66666666666666</v>
      </c>
      <c r="E71" t="str">
        <f>VLOOKUP(A71,Sheet1!A:A,1,0)</f>
        <v>Pete Stevenson</v>
      </c>
    </row>
    <row r="72" spans="1:5" x14ac:dyDescent="0.3">
      <c r="A72" t="s">
        <v>129</v>
      </c>
      <c r="B72">
        <v>1378</v>
      </c>
      <c r="C72">
        <v>9</v>
      </c>
      <c r="D72">
        <v>153.11111111111111</v>
      </c>
      <c r="E72" t="str">
        <f>VLOOKUP(A72,Sheet1!A:A,1,0)</f>
        <v>Raj Sohal</v>
      </c>
    </row>
    <row r="73" spans="1:5" x14ac:dyDescent="0.3">
      <c r="A73" t="s">
        <v>130</v>
      </c>
      <c r="B73">
        <v>549</v>
      </c>
      <c r="C73">
        <v>3</v>
      </c>
      <c r="D73">
        <v>183</v>
      </c>
      <c r="E73" t="str">
        <f>VLOOKUP(A73,Sheet1!A:A,1,0)</f>
        <v>Ray Lay</v>
      </c>
    </row>
    <row r="74" spans="1:5" x14ac:dyDescent="0.3">
      <c r="A74" t="s">
        <v>131</v>
      </c>
      <c r="B74">
        <v>1932</v>
      </c>
      <c r="C74">
        <v>9</v>
      </c>
      <c r="D74">
        <v>214.66666666666666</v>
      </c>
      <c r="E74" t="str">
        <f>VLOOKUP(A74,Sheet1!A:A,1,0)</f>
        <v>Ray Teece</v>
      </c>
    </row>
    <row r="75" spans="1:5" x14ac:dyDescent="0.3">
      <c r="A75" t="s">
        <v>132</v>
      </c>
      <c r="B75">
        <v>1902</v>
      </c>
      <c r="C75">
        <v>9</v>
      </c>
      <c r="D75">
        <v>211.33333333333334</v>
      </c>
      <c r="E75" t="str">
        <f>VLOOKUP(A75,Sheet1!A:A,1,0)</f>
        <v>Reece Parker</v>
      </c>
    </row>
    <row r="76" spans="1:5" hidden="1" x14ac:dyDescent="0.3">
      <c r="A76" t="s">
        <v>48</v>
      </c>
      <c r="B76">
        <v>1210</v>
      </c>
      <c r="C76">
        <v>6</v>
      </c>
      <c r="D76">
        <v>201.66666666666666</v>
      </c>
      <c r="E76" t="str">
        <f>VLOOKUP(A76,Sheet1!A:A,1,0)</f>
        <v>RHYS BEAN</v>
      </c>
    </row>
    <row r="77" spans="1:5" hidden="1" x14ac:dyDescent="0.3">
      <c r="A77" t="s">
        <v>133</v>
      </c>
      <c r="B77">
        <v>1218</v>
      </c>
      <c r="C77">
        <v>6</v>
      </c>
      <c r="D77">
        <v>203</v>
      </c>
      <c r="E77" t="str">
        <f>VLOOKUP(A77,Sheet1!A:A,1,0)</f>
        <v xml:space="preserve">Rich Balaam </v>
      </c>
    </row>
    <row r="78" spans="1:5" hidden="1" x14ac:dyDescent="0.3">
      <c r="A78" t="s">
        <v>50</v>
      </c>
      <c r="B78">
        <v>2046</v>
      </c>
      <c r="C78">
        <v>9</v>
      </c>
      <c r="D78">
        <v>227.33333333333334</v>
      </c>
      <c r="E78" t="str">
        <f>VLOOKUP(A78,Sheet1!A:A,1,0)</f>
        <v>ROB THURLBY</v>
      </c>
    </row>
    <row r="79" spans="1:5" x14ac:dyDescent="0.3">
      <c r="A79" t="s">
        <v>134</v>
      </c>
      <c r="B79">
        <v>1472</v>
      </c>
      <c r="C79">
        <v>9</v>
      </c>
      <c r="D79">
        <v>163.55555555555554</v>
      </c>
      <c r="E79" t="str">
        <f>VLOOKUP(A79,Sheet1!A:A,1,0)</f>
        <v>Rob Yandell</v>
      </c>
    </row>
    <row r="80" spans="1:5" x14ac:dyDescent="0.3">
      <c r="A80" t="s">
        <v>135</v>
      </c>
      <c r="B80">
        <v>1353</v>
      </c>
      <c r="C80">
        <v>9</v>
      </c>
      <c r="D80">
        <v>150.33333333333334</v>
      </c>
      <c r="E80" t="str">
        <f>VLOOKUP(A80,Sheet1!A:A,1,0)</f>
        <v>Ruby Collins</v>
      </c>
    </row>
    <row r="81" spans="1:5" hidden="1" x14ac:dyDescent="0.3">
      <c r="A81" t="s">
        <v>52</v>
      </c>
      <c r="B81">
        <v>1744</v>
      </c>
      <c r="C81">
        <v>9</v>
      </c>
      <c r="D81">
        <v>193.77777777777777</v>
      </c>
      <c r="E81" t="str">
        <f>VLOOKUP(A81,Sheet1!A:A,1,0)</f>
        <v xml:space="preserve">Ryan Smith </v>
      </c>
    </row>
    <row r="82" spans="1:5" x14ac:dyDescent="0.3">
      <c r="A82" t="s">
        <v>136</v>
      </c>
      <c r="B82">
        <v>1088</v>
      </c>
      <c r="C82">
        <v>6</v>
      </c>
      <c r="D82">
        <v>181.33333333333334</v>
      </c>
      <c r="E82" t="str">
        <f>VLOOKUP(A82,Sheet1!A:A,1,0)</f>
        <v>Sam Pateman</v>
      </c>
    </row>
    <row r="83" spans="1:5" x14ac:dyDescent="0.3">
      <c r="A83" t="s">
        <v>137</v>
      </c>
      <c r="B83">
        <v>1009</v>
      </c>
      <c r="C83">
        <v>6</v>
      </c>
      <c r="D83">
        <v>168.16666666666666</v>
      </c>
      <c r="E83" t="str">
        <f>VLOOKUP(A83,Sheet1!A:A,1,0)</f>
        <v>Sammy Roberts</v>
      </c>
    </row>
    <row r="84" spans="1:5" x14ac:dyDescent="0.3">
      <c r="A84" t="s">
        <v>138</v>
      </c>
      <c r="B84">
        <v>660</v>
      </c>
      <c r="C84">
        <v>3</v>
      </c>
      <c r="D84">
        <v>220</v>
      </c>
      <c r="E84" t="str">
        <f>VLOOKUP(A84,Sheet1!A:A,1,0)</f>
        <v>Samuel Hayes</v>
      </c>
    </row>
    <row r="85" spans="1:5" x14ac:dyDescent="0.3">
      <c r="A85" t="s">
        <v>139</v>
      </c>
      <c r="B85">
        <v>1885</v>
      </c>
      <c r="C85">
        <v>9</v>
      </c>
      <c r="D85">
        <v>209.44444444444446</v>
      </c>
      <c r="E85" t="str">
        <f>VLOOKUP(A85,Sheet1!A:A,1,0)</f>
        <v>Sarah Hood</v>
      </c>
    </row>
    <row r="86" spans="1:5" x14ac:dyDescent="0.3">
      <c r="A86" t="s">
        <v>140</v>
      </c>
      <c r="B86">
        <v>1338</v>
      </c>
      <c r="C86">
        <v>6</v>
      </c>
      <c r="D86">
        <v>223</v>
      </c>
      <c r="E86" t="str">
        <f>VLOOKUP(A86,Sheet1!A:A,1,0)</f>
        <v>Steve Carnall</v>
      </c>
    </row>
    <row r="87" spans="1:5" hidden="1" x14ac:dyDescent="0.3">
      <c r="A87" t="s">
        <v>56</v>
      </c>
      <c r="B87">
        <v>2170</v>
      </c>
      <c r="C87">
        <v>9</v>
      </c>
      <c r="D87">
        <v>241.11111111111111</v>
      </c>
      <c r="E87" t="str">
        <f>VLOOKUP(A87,Sheet1!A:A,1,0)</f>
        <v>STEVE KAY</v>
      </c>
    </row>
    <row r="88" spans="1:5" x14ac:dyDescent="0.3">
      <c r="A88" t="s">
        <v>141</v>
      </c>
      <c r="B88">
        <v>1385</v>
      </c>
      <c r="C88">
        <v>6</v>
      </c>
      <c r="D88">
        <v>230.83333333333334</v>
      </c>
      <c r="E88" t="str">
        <f>VLOOKUP(A88,Sheet1!A:A,1,0)</f>
        <v>Steven Jeeves</v>
      </c>
    </row>
    <row r="89" spans="1:5" x14ac:dyDescent="0.3">
      <c r="A89" t="s">
        <v>142</v>
      </c>
      <c r="B89">
        <v>1897</v>
      </c>
      <c r="C89">
        <v>9</v>
      </c>
      <c r="D89">
        <v>210.77777777777777</v>
      </c>
      <c r="E89" t="str">
        <f>VLOOKUP(A89,Sheet1!A:A,1,0)</f>
        <v>Sukky Gill</v>
      </c>
    </row>
    <row r="90" spans="1:5" x14ac:dyDescent="0.3">
      <c r="A90" t="s">
        <v>143</v>
      </c>
      <c r="B90">
        <v>280</v>
      </c>
      <c r="C90">
        <v>3</v>
      </c>
      <c r="D90">
        <v>93.333333333333329</v>
      </c>
      <c r="E90" t="str">
        <f>VLOOKUP(A90,Sheet1!A:A,1,0)</f>
        <v xml:space="preserve">Taylor Bonfield </v>
      </c>
    </row>
    <row r="91" spans="1:5" hidden="1" x14ac:dyDescent="0.3">
      <c r="A91" t="s">
        <v>60</v>
      </c>
      <c r="B91">
        <v>568</v>
      </c>
      <c r="C91">
        <v>3</v>
      </c>
      <c r="D91">
        <v>189.33333333333334</v>
      </c>
      <c r="E91" t="str">
        <f>VLOOKUP(A91,Sheet1!A:A,1,0)</f>
        <v xml:space="preserve">Terri-Anne Kay </v>
      </c>
    </row>
    <row r="92" spans="1:5" x14ac:dyDescent="0.3">
      <c r="A92" t="s">
        <v>144</v>
      </c>
      <c r="B92">
        <v>1743</v>
      </c>
      <c r="C92">
        <v>9</v>
      </c>
      <c r="D92">
        <v>193.66666666666666</v>
      </c>
      <c r="E92" t="str">
        <f>VLOOKUP(A92,Sheet1!A:A,1,0)</f>
        <v>Tom Chuter</v>
      </c>
    </row>
    <row r="93" spans="1:5" x14ac:dyDescent="0.3">
      <c r="A93" t="s">
        <v>145</v>
      </c>
      <c r="B93">
        <v>1276</v>
      </c>
      <c r="C93">
        <v>6</v>
      </c>
      <c r="D93">
        <v>212.66666666666666</v>
      </c>
      <c r="E93" t="str">
        <f>VLOOKUP(A93,Sheet1!A:A,1,0)</f>
        <v>Tom Collins</v>
      </c>
    </row>
    <row r="94" spans="1:5" x14ac:dyDescent="0.3">
      <c r="A94" t="s">
        <v>146</v>
      </c>
      <c r="B94">
        <v>1355</v>
      </c>
      <c r="C94">
        <v>6</v>
      </c>
      <c r="D94">
        <v>225.83333333333334</v>
      </c>
      <c r="E94" t="str">
        <f>VLOOKUP(A94,Sheet1!A:A,1,0)</f>
        <v>Tony Imren</v>
      </c>
    </row>
    <row r="95" spans="1:5" x14ac:dyDescent="0.3">
      <c r="A95" t="s">
        <v>147</v>
      </c>
      <c r="B95">
        <v>1133</v>
      </c>
      <c r="C95">
        <v>6</v>
      </c>
      <c r="D95">
        <v>188.83333333333334</v>
      </c>
      <c r="E95" t="str">
        <f>VLOOKUP(A95,Sheet1!A:A,1,0)</f>
        <v>Toto Andrade</v>
      </c>
    </row>
    <row r="96" spans="1:5" x14ac:dyDescent="0.3">
      <c r="A96" t="s">
        <v>148</v>
      </c>
      <c r="B96">
        <v>409</v>
      </c>
      <c r="C96">
        <v>3</v>
      </c>
      <c r="D96">
        <v>136.33333333333334</v>
      </c>
      <c r="E96" t="str">
        <f>VLOOKUP(A96,Sheet1!A:A,1,0)</f>
        <v>una clark</v>
      </c>
    </row>
    <row r="97" spans="1:5" x14ac:dyDescent="0.3">
      <c r="A97" t="s">
        <v>149</v>
      </c>
      <c r="B97">
        <v>1119</v>
      </c>
      <c r="C97">
        <v>6</v>
      </c>
      <c r="D97">
        <v>186.5</v>
      </c>
      <c r="E97" t="str">
        <f>VLOOKUP(A97,Sheet1!A:A,1,0)</f>
        <v xml:space="preserve">william Herbert </v>
      </c>
    </row>
  </sheetData>
  <autoFilter ref="A1:E97" xr:uid="{F61BEF7F-C10B-4B71-B392-F5E79F1A2D29}">
    <filterColumn colId="4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Dunstable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Daniel</dc:creator>
  <cp:lastModifiedBy>Bonfield, Daniel</cp:lastModifiedBy>
  <dcterms:created xsi:type="dcterms:W3CDTF">2021-07-22T13:22:25Z</dcterms:created>
  <dcterms:modified xsi:type="dcterms:W3CDTF">2021-09-08T13:26:37Z</dcterms:modified>
</cp:coreProperties>
</file>